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05"/>
  </bookViews>
  <sheets>
    <sheet name="Mayo 2021" sheetId="1" r:id="rId1"/>
  </sheets>
  <definedNames>
    <definedName name="_xlnm.Print_Titles" localSheetId="0">'Mayo 2021'!$1:$4</definedName>
  </definedNames>
  <calcPr calcId="145621"/>
</workbook>
</file>

<file path=xl/calcChain.xml><?xml version="1.0" encoding="utf-8"?>
<calcChain xmlns="http://schemas.openxmlformats.org/spreadsheetml/2006/main">
  <c r="V130" i="1" l="1"/>
  <c r="M130" i="1"/>
  <c r="I130" i="1"/>
  <c r="F130" i="1"/>
  <c r="V129" i="1"/>
  <c r="P129" i="1"/>
  <c r="M129" i="1"/>
  <c r="I129" i="1"/>
  <c r="F129" i="1"/>
  <c r="Y129" i="1" s="1"/>
  <c r="V128" i="1"/>
  <c r="P128" i="1"/>
  <c r="M128" i="1"/>
  <c r="I128" i="1"/>
  <c r="F128" i="1"/>
  <c r="V127" i="1"/>
  <c r="P127" i="1"/>
  <c r="M127" i="1"/>
  <c r="I127" i="1"/>
  <c r="F127" i="1"/>
  <c r="Y127" i="1" s="1"/>
  <c r="V126" i="1"/>
  <c r="P126" i="1"/>
  <c r="M126" i="1"/>
  <c r="I126" i="1"/>
  <c r="F126" i="1"/>
  <c r="V125" i="1"/>
  <c r="P125" i="1"/>
  <c r="M125" i="1"/>
  <c r="I125" i="1"/>
  <c r="F125" i="1"/>
  <c r="V124" i="1"/>
  <c r="P124" i="1"/>
  <c r="M124" i="1"/>
  <c r="I124" i="1"/>
  <c r="F124" i="1"/>
  <c r="V123" i="1"/>
  <c r="P123" i="1"/>
  <c r="M123" i="1"/>
  <c r="I123" i="1"/>
  <c r="F123" i="1"/>
  <c r="Y123" i="1" s="1"/>
  <c r="V122" i="1"/>
  <c r="P122" i="1"/>
  <c r="M122" i="1"/>
  <c r="I122" i="1"/>
  <c r="F122" i="1"/>
  <c r="V121" i="1"/>
  <c r="P121" i="1"/>
  <c r="M121" i="1"/>
  <c r="I121" i="1"/>
  <c r="F121" i="1"/>
  <c r="Y121" i="1" s="1"/>
  <c r="V120" i="1"/>
  <c r="P120" i="1"/>
  <c r="M120" i="1"/>
  <c r="I120" i="1"/>
  <c r="F120" i="1"/>
  <c r="V119" i="1"/>
  <c r="P119" i="1"/>
  <c r="M119" i="1"/>
  <c r="I119" i="1"/>
  <c r="F119" i="1"/>
  <c r="Y119" i="1" s="1"/>
  <c r="V118" i="1"/>
  <c r="P118" i="1"/>
  <c r="M118" i="1"/>
  <c r="I118" i="1"/>
  <c r="F118" i="1"/>
  <c r="V117" i="1"/>
  <c r="P117" i="1"/>
  <c r="M117" i="1"/>
  <c r="I117" i="1"/>
  <c r="F117" i="1"/>
  <c r="Y117" i="1" s="1"/>
  <c r="V116" i="1"/>
  <c r="P116" i="1"/>
  <c r="M116" i="1"/>
  <c r="I116" i="1"/>
  <c r="F116" i="1"/>
  <c r="V115" i="1"/>
  <c r="P115" i="1"/>
  <c r="M115" i="1"/>
  <c r="I115" i="1"/>
  <c r="F115" i="1"/>
  <c r="Y115" i="1" s="1"/>
  <c r="V114" i="1"/>
  <c r="P114" i="1"/>
  <c r="M114" i="1"/>
  <c r="I114" i="1"/>
  <c r="F114" i="1"/>
  <c r="V113" i="1"/>
  <c r="P113" i="1"/>
  <c r="M113" i="1"/>
  <c r="I113" i="1"/>
  <c r="F113" i="1"/>
  <c r="Y113" i="1" s="1"/>
  <c r="V112" i="1"/>
  <c r="P112" i="1"/>
  <c r="M112" i="1"/>
  <c r="I112" i="1"/>
  <c r="F112" i="1"/>
  <c r="V111" i="1"/>
  <c r="P111" i="1"/>
  <c r="M111" i="1"/>
  <c r="I111" i="1"/>
  <c r="F111" i="1"/>
  <c r="Y111" i="1" s="1"/>
  <c r="V110" i="1"/>
  <c r="P110" i="1"/>
  <c r="M110" i="1"/>
  <c r="I110" i="1"/>
  <c r="F110" i="1"/>
  <c r="V109" i="1"/>
  <c r="P109" i="1"/>
  <c r="M109" i="1"/>
  <c r="I109" i="1"/>
  <c r="F109" i="1"/>
  <c r="Y109" i="1" s="1"/>
  <c r="V108" i="1"/>
  <c r="P108" i="1"/>
  <c r="M108" i="1"/>
  <c r="I108" i="1"/>
  <c r="F108" i="1"/>
  <c r="V107" i="1"/>
  <c r="P107" i="1"/>
  <c r="M107" i="1"/>
  <c r="I107" i="1"/>
  <c r="F107" i="1"/>
  <c r="Y107" i="1" s="1"/>
  <c r="V106" i="1"/>
  <c r="P106" i="1"/>
  <c r="M106" i="1"/>
  <c r="I106" i="1"/>
  <c r="F106" i="1"/>
  <c r="V105" i="1"/>
  <c r="P105" i="1"/>
  <c r="M105" i="1"/>
  <c r="I105" i="1"/>
  <c r="F105" i="1"/>
  <c r="Y105" i="1" s="1"/>
  <c r="V104" i="1"/>
  <c r="P104" i="1"/>
  <c r="M104" i="1"/>
  <c r="I104" i="1"/>
  <c r="F104" i="1"/>
  <c r="V103" i="1"/>
  <c r="P103" i="1"/>
  <c r="M103" i="1"/>
  <c r="I103" i="1"/>
  <c r="F103" i="1"/>
  <c r="Y103" i="1" s="1"/>
  <c r="V102" i="1"/>
  <c r="P102" i="1"/>
  <c r="M102" i="1"/>
  <c r="I102" i="1"/>
  <c r="F102" i="1"/>
  <c r="V101" i="1"/>
  <c r="P101" i="1"/>
  <c r="M101" i="1"/>
  <c r="I101" i="1"/>
  <c r="F101" i="1"/>
  <c r="Y101" i="1" s="1"/>
  <c r="V100" i="1"/>
  <c r="P100" i="1"/>
  <c r="M100" i="1"/>
  <c r="I100" i="1"/>
  <c r="F100" i="1"/>
  <c r="V99" i="1"/>
  <c r="P99" i="1"/>
  <c r="M99" i="1"/>
  <c r="I99" i="1"/>
  <c r="F99" i="1"/>
  <c r="Y99" i="1" s="1"/>
  <c r="V98" i="1"/>
  <c r="P98" i="1"/>
  <c r="M98" i="1"/>
  <c r="I98" i="1"/>
  <c r="F98" i="1"/>
  <c r="V97" i="1"/>
  <c r="P97" i="1"/>
  <c r="M97" i="1"/>
  <c r="I97" i="1"/>
  <c r="F97" i="1"/>
  <c r="Y97" i="1" s="1"/>
  <c r="V96" i="1"/>
  <c r="P96" i="1"/>
  <c r="M96" i="1"/>
  <c r="I96" i="1"/>
  <c r="F96" i="1"/>
  <c r="V95" i="1"/>
  <c r="P95" i="1"/>
  <c r="M95" i="1"/>
  <c r="I95" i="1"/>
  <c r="F95" i="1"/>
  <c r="Y95" i="1" s="1"/>
  <c r="V94" i="1"/>
  <c r="P94" i="1"/>
  <c r="M94" i="1"/>
  <c r="I94" i="1"/>
  <c r="F94" i="1"/>
  <c r="V93" i="1"/>
  <c r="P93" i="1"/>
  <c r="M93" i="1"/>
  <c r="I93" i="1"/>
  <c r="F93" i="1"/>
  <c r="Y93" i="1" s="1"/>
  <c r="V92" i="1"/>
  <c r="P92" i="1"/>
  <c r="M92" i="1"/>
  <c r="I92" i="1"/>
  <c r="F92" i="1"/>
  <c r="V91" i="1"/>
  <c r="P91" i="1"/>
  <c r="M91" i="1"/>
  <c r="I91" i="1"/>
  <c r="F91" i="1"/>
  <c r="Y91" i="1" s="1"/>
  <c r="V90" i="1"/>
  <c r="P90" i="1"/>
  <c r="M90" i="1"/>
  <c r="I90" i="1"/>
  <c r="F90" i="1"/>
  <c r="V89" i="1"/>
  <c r="P89" i="1"/>
  <c r="M89" i="1"/>
  <c r="I89" i="1"/>
  <c r="F89" i="1"/>
  <c r="Y89" i="1" s="1"/>
  <c r="V88" i="1"/>
  <c r="P88" i="1"/>
  <c r="M88" i="1"/>
  <c r="I88" i="1"/>
  <c r="F88" i="1"/>
  <c r="V87" i="1"/>
  <c r="P87" i="1"/>
  <c r="M87" i="1"/>
  <c r="I87" i="1"/>
  <c r="F87" i="1"/>
  <c r="Y87" i="1" s="1"/>
  <c r="V86" i="1"/>
  <c r="P86" i="1"/>
  <c r="M86" i="1"/>
  <c r="I86" i="1"/>
  <c r="F86" i="1"/>
  <c r="V85" i="1"/>
  <c r="P85" i="1"/>
  <c r="M85" i="1"/>
  <c r="I85" i="1"/>
  <c r="F85" i="1"/>
  <c r="Y85" i="1" s="1"/>
  <c r="V84" i="1"/>
  <c r="P84" i="1"/>
  <c r="M84" i="1"/>
  <c r="I84" i="1"/>
  <c r="F84" i="1"/>
  <c r="V83" i="1"/>
  <c r="P83" i="1"/>
  <c r="M83" i="1"/>
  <c r="I83" i="1"/>
  <c r="F83" i="1"/>
  <c r="Y83" i="1" s="1"/>
  <c r="V82" i="1"/>
  <c r="P82" i="1"/>
  <c r="M82" i="1"/>
  <c r="I82" i="1"/>
  <c r="F82" i="1"/>
  <c r="V81" i="1"/>
  <c r="P81" i="1"/>
  <c r="M81" i="1"/>
  <c r="I81" i="1"/>
  <c r="F81" i="1"/>
  <c r="Y81" i="1" s="1"/>
  <c r="V80" i="1"/>
  <c r="P80" i="1"/>
  <c r="M80" i="1"/>
  <c r="I80" i="1"/>
  <c r="F80" i="1"/>
  <c r="V79" i="1"/>
  <c r="P79" i="1"/>
  <c r="M79" i="1"/>
  <c r="I79" i="1"/>
  <c r="F79" i="1"/>
  <c r="Y79" i="1" s="1"/>
  <c r="V78" i="1"/>
  <c r="P78" i="1"/>
  <c r="M78" i="1"/>
  <c r="I78" i="1"/>
  <c r="F78" i="1"/>
  <c r="V77" i="1"/>
  <c r="P77" i="1"/>
  <c r="M77" i="1"/>
  <c r="I77" i="1"/>
  <c r="F77" i="1"/>
  <c r="Y77" i="1" s="1"/>
  <c r="V76" i="1"/>
  <c r="P76" i="1"/>
  <c r="M76" i="1"/>
  <c r="I76" i="1"/>
  <c r="F76" i="1"/>
  <c r="V75" i="1"/>
  <c r="P75" i="1"/>
  <c r="M75" i="1"/>
  <c r="I75" i="1"/>
  <c r="F75" i="1"/>
  <c r="Y75" i="1" s="1"/>
  <c r="V74" i="1"/>
  <c r="P74" i="1"/>
  <c r="M74" i="1"/>
  <c r="I74" i="1"/>
  <c r="F74" i="1"/>
  <c r="V73" i="1"/>
  <c r="P73" i="1"/>
  <c r="M73" i="1"/>
  <c r="I73" i="1"/>
  <c r="F73" i="1"/>
  <c r="Y73" i="1" s="1"/>
  <c r="V72" i="1"/>
  <c r="P72" i="1"/>
  <c r="M72" i="1"/>
  <c r="I72" i="1"/>
  <c r="F72" i="1"/>
  <c r="V71" i="1"/>
  <c r="P71" i="1"/>
  <c r="M71" i="1"/>
  <c r="I71" i="1"/>
  <c r="F71" i="1"/>
  <c r="Y71" i="1" s="1"/>
  <c r="V70" i="1"/>
  <c r="P70" i="1"/>
  <c r="M70" i="1"/>
  <c r="I70" i="1"/>
  <c r="F70" i="1"/>
  <c r="V69" i="1"/>
  <c r="P69" i="1"/>
  <c r="M69" i="1"/>
  <c r="I69" i="1"/>
  <c r="F69" i="1"/>
  <c r="Y69" i="1" s="1"/>
  <c r="V68" i="1"/>
  <c r="P68" i="1"/>
  <c r="M68" i="1"/>
  <c r="I68" i="1"/>
  <c r="F68" i="1"/>
  <c r="V67" i="1"/>
  <c r="P67" i="1"/>
  <c r="M67" i="1"/>
  <c r="I67" i="1"/>
  <c r="F67" i="1"/>
  <c r="Y67" i="1" s="1"/>
  <c r="V66" i="1"/>
  <c r="P66" i="1"/>
  <c r="M66" i="1"/>
  <c r="I66" i="1"/>
  <c r="F66" i="1"/>
  <c r="V65" i="1"/>
  <c r="P65" i="1"/>
  <c r="M65" i="1"/>
  <c r="I65" i="1"/>
  <c r="F65" i="1"/>
  <c r="Y65" i="1" s="1"/>
  <c r="V64" i="1"/>
  <c r="P64" i="1"/>
  <c r="M64" i="1"/>
  <c r="I64" i="1"/>
  <c r="F64" i="1"/>
  <c r="V63" i="1"/>
  <c r="P63" i="1"/>
  <c r="M63" i="1"/>
  <c r="I63" i="1"/>
  <c r="F63" i="1"/>
  <c r="Y63" i="1" s="1"/>
  <c r="V62" i="1"/>
  <c r="P62" i="1"/>
  <c r="M62" i="1"/>
  <c r="I62" i="1"/>
  <c r="F62" i="1"/>
  <c r="V61" i="1"/>
  <c r="P61" i="1"/>
  <c r="M61" i="1"/>
  <c r="I61" i="1"/>
  <c r="F61" i="1"/>
  <c r="Y61" i="1" s="1"/>
  <c r="V60" i="1"/>
  <c r="P60" i="1"/>
  <c r="M60" i="1"/>
  <c r="I60" i="1"/>
  <c r="F60" i="1"/>
  <c r="V59" i="1"/>
  <c r="P59" i="1"/>
  <c r="M59" i="1"/>
  <c r="I59" i="1"/>
  <c r="F59" i="1"/>
  <c r="Y59" i="1" s="1"/>
  <c r="V58" i="1"/>
  <c r="P58" i="1"/>
  <c r="M58" i="1"/>
  <c r="I58" i="1"/>
  <c r="F58" i="1"/>
  <c r="V57" i="1"/>
  <c r="P57" i="1"/>
  <c r="M57" i="1"/>
  <c r="I57" i="1"/>
  <c r="F57" i="1"/>
  <c r="Y57" i="1" s="1"/>
  <c r="V56" i="1"/>
  <c r="P56" i="1"/>
  <c r="M56" i="1"/>
  <c r="I56" i="1"/>
  <c r="F56" i="1"/>
  <c r="V55" i="1"/>
  <c r="P55" i="1"/>
  <c r="M55" i="1"/>
  <c r="I55" i="1"/>
  <c r="F55" i="1"/>
  <c r="Y55" i="1" s="1"/>
  <c r="V54" i="1"/>
  <c r="P54" i="1"/>
  <c r="M54" i="1"/>
  <c r="I54" i="1"/>
  <c r="F54" i="1"/>
  <c r="V53" i="1"/>
  <c r="P53" i="1"/>
  <c r="M53" i="1"/>
  <c r="I53" i="1"/>
  <c r="F53" i="1"/>
  <c r="Y53" i="1" s="1"/>
  <c r="V52" i="1"/>
  <c r="P52" i="1"/>
  <c r="M52" i="1"/>
  <c r="I52" i="1"/>
  <c r="F52" i="1"/>
  <c r="V51" i="1"/>
  <c r="P51" i="1"/>
  <c r="M51" i="1"/>
  <c r="I51" i="1"/>
  <c r="F51" i="1"/>
  <c r="V50" i="1"/>
  <c r="P50" i="1"/>
  <c r="M50" i="1"/>
  <c r="I50" i="1"/>
  <c r="F50" i="1"/>
  <c r="V49" i="1"/>
  <c r="P49" i="1"/>
  <c r="M49" i="1"/>
  <c r="I49" i="1"/>
  <c r="F49" i="1"/>
  <c r="V48" i="1"/>
  <c r="P48" i="1"/>
  <c r="M48" i="1"/>
  <c r="I48" i="1"/>
  <c r="F48" i="1"/>
  <c r="V47" i="1"/>
  <c r="P47" i="1"/>
  <c r="M47" i="1"/>
  <c r="I47" i="1"/>
  <c r="F47" i="1"/>
  <c r="Y47" i="1" s="1"/>
  <c r="V46" i="1"/>
  <c r="P46" i="1"/>
  <c r="M46" i="1"/>
  <c r="I46" i="1"/>
  <c r="F46" i="1"/>
  <c r="V45" i="1"/>
  <c r="P45" i="1"/>
  <c r="M45" i="1"/>
  <c r="I45" i="1"/>
  <c r="F45" i="1"/>
  <c r="Y45" i="1" s="1"/>
  <c r="V44" i="1"/>
  <c r="P44" i="1"/>
  <c r="M44" i="1"/>
  <c r="I44" i="1"/>
  <c r="F44" i="1"/>
  <c r="V43" i="1"/>
  <c r="P43" i="1"/>
  <c r="M43" i="1"/>
  <c r="I43" i="1"/>
  <c r="F43" i="1"/>
  <c r="V42" i="1"/>
  <c r="P42" i="1"/>
  <c r="M42" i="1"/>
  <c r="I42" i="1"/>
  <c r="F42" i="1"/>
  <c r="V41" i="1"/>
  <c r="P41" i="1"/>
  <c r="M41" i="1"/>
  <c r="I41" i="1"/>
  <c r="F41" i="1"/>
  <c r="V40" i="1"/>
  <c r="P40" i="1"/>
  <c r="M40" i="1"/>
  <c r="I40" i="1"/>
  <c r="F40" i="1"/>
  <c r="V39" i="1"/>
  <c r="P39" i="1"/>
  <c r="M39" i="1"/>
  <c r="I39" i="1"/>
  <c r="F39" i="1"/>
  <c r="Y39" i="1" s="1"/>
  <c r="V38" i="1"/>
  <c r="P38" i="1"/>
  <c r="M38" i="1"/>
  <c r="I38" i="1"/>
  <c r="F38" i="1"/>
  <c r="V37" i="1"/>
  <c r="P37" i="1"/>
  <c r="M37" i="1"/>
  <c r="I37" i="1"/>
  <c r="F37" i="1"/>
  <c r="Y37" i="1" s="1"/>
  <c r="V36" i="1"/>
  <c r="P36" i="1"/>
  <c r="M36" i="1"/>
  <c r="I36" i="1"/>
  <c r="F36" i="1"/>
  <c r="V35" i="1"/>
  <c r="P35" i="1"/>
  <c r="M35" i="1"/>
  <c r="I35" i="1"/>
  <c r="F35" i="1"/>
  <c r="V34" i="1"/>
  <c r="P34" i="1"/>
  <c r="M34" i="1"/>
  <c r="I34" i="1"/>
  <c r="F34" i="1"/>
  <c r="V33" i="1"/>
  <c r="P33" i="1"/>
  <c r="M33" i="1"/>
  <c r="I33" i="1"/>
  <c r="F33" i="1"/>
  <c r="V32" i="1"/>
  <c r="P32" i="1"/>
  <c r="M32" i="1"/>
  <c r="I32" i="1"/>
  <c r="F32" i="1"/>
  <c r="V31" i="1"/>
  <c r="P31" i="1"/>
  <c r="M31" i="1"/>
  <c r="I31" i="1"/>
  <c r="F31" i="1"/>
  <c r="Y31" i="1" s="1"/>
  <c r="V30" i="1"/>
  <c r="P30" i="1"/>
  <c r="M30" i="1"/>
  <c r="I30" i="1"/>
  <c r="F30" i="1"/>
  <c r="V29" i="1"/>
  <c r="P29" i="1"/>
  <c r="M29" i="1"/>
  <c r="I29" i="1"/>
  <c r="F29" i="1"/>
  <c r="Y29" i="1" s="1"/>
  <c r="V28" i="1"/>
  <c r="P28" i="1"/>
  <c r="M28" i="1"/>
  <c r="I28" i="1"/>
  <c r="F28" i="1"/>
  <c r="V27" i="1"/>
  <c r="P27" i="1"/>
  <c r="M27" i="1"/>
  <c r="I27" i="1"/>
  <c r="F27" i="1"/>
  <c r="V26" i="1"/>
  <c r="P26" i="1"/>
  <c r="M26" i="1"/>
  <c r="I26" i="1"/>
  <c r="F26" i="1"/>
  <c r="V25" i="1"/>
  <c r="P25" i="1"/>
  <c r="M25" i="1"/>
  <c r="I25" i="1"/>
  <c r="F25" i="1"/>
  <c r="V24" i="1"/>
  <c r="P24" i="1"/>
  <c r="M24" i="1"/>
  <c r="I24" i="1"/>
  <c r="F24" i="1"/>
  <c r="V23" i="1"/>
  <c r="P23" i="1"/>
  <c r="M23" i="1"/>
  <c r="I23" i="1"/>
  <c r="F23" i="1"/>
  <c r="Y23" i="1" s="1"/>
  <c r="V22" i="1"/>
  <c r="P22" i="1"/>
  <c r="M22" i="1"/>
  <c r="I22" i="1"/>
  <c r="F22" i="1"/>
  <c r="V21" i="1"/>
  <c r="P21" i="1"/>
  <c r="M21" i="1"/>
  <c r="I21" i="1"/>
  <c r="F21" i="1"/>
  <c r="Y21" i="1" s="1"/>
  <c r="V20" i="1"/>
  <c r="P20" i="1"/>
  <c r="M20" i="1"/>
  <c r="I20" i="1"/>
  <c r="F20" i="1"/>
  <c r="V19" i="1"/>
  <c r="P19" i="1"/>
  <c r="M19" i="1"/>
  <c r="I19" i="1"/>
  <c r="F19" i="1"/>
  <c r="V18" i="1"/>
  <c r="P18" i="1"/>
  <c r="M18" i="1"/>
  <c r="I18" i="1"/>
  <c r="F18" i="1"/>
  <c r="V17" i="1"/>
  <c r="P17" i="1"/>
  <c r="M17" i="1"/>
  <c r="I17" i="1"/>
  <c r="F17" i="1"/>
  <c r="V16" i="1"/>
  <c r="P16" i="1"/>
  <c r="M16" i="1"/>
  <c r="I16" i="1"/>
  <c r="F16" i="1"/>
  <c r="V15" i="1"/>
  <c r="P15" i="1"/>
  <c r="M15" i="1"/>
  <c r="I15" i="1"/>
  <c r="F15" i="1"/>
  <c r="Y15" i="1" s="1"/>
  <c r="V14" i="1"/>
  <c r="P14" i="1"/>
  <c r="M14" i="1"/>
  <c r="I14" i="1"/>
  <c r="F14" i="1"/>
  <c r="V13" i="1"/>
  <c r="P13" i="1"/>
  <c r="M13" i="1"/>
  <c r="I13" i="1"/>
  <c r="F13" i="1"/>
  <c r="Y13" i="1" s="1"/>
  <c r="V12" i="1"/>
  <c r="P12" i="1"/>
  <c r="M12" i="1"/>
  <c r="I12" i="1"/>
  <c r="F12" i="1"/>
  <c r="V11" i="1"/>
  <c r="P11" i="1"/>
  <c r="M11" i="1"/>
  <c r="I11" i="1"/>
  <c r="F11" i="1"/>
  <c r="V10" i="1"/>
  <c r="P10" i="1"/>
  <c r="M10" i="1"/>
  <c r="I10" i="1"/>
  <c r="F10" i="1"/>
  <c r="V9" i="1"/>
  <c r="P9" i="1"/>
  <c r="M9" i="1"/>
  <c r="I9" i="1"/>
  <c r="F9" i="1"/>
  <c r="V8" i="1"/>
  <c r="P8" i="1"/>
  <c r="M8" i="1"/>
  <c r="I8" i="1"/>
  <c r="F8" i="1"/>
  <c r="V7" i="1"/>
  <c r="P7" i="1"/>
  <c r="M7" i="1"/>
  <c r="I7" i="1"/>
  <c r="F7" i="1"/>
  <c r="Y7" i="1" s="1"/>
  <c r="V6" i="1"/>
  <c r="P6" i="1"/>
  <c r="M6" i="1"/>
  <c r="I6" i="1"/>
  <c r="F6" i="1"/>
  <c r="V5" i="1"/>
  <c r="P5" i="1"/>
  <c r="M5" i="1"/>
  <c r="I5" i="1"/>
  <c r="F5" i="1"/>
  <c r="Y5" i="1" s="1"/>
  <c r="Y9" i="1" l="1"/>
  <c r="Y11" i="1"/>
  <c r="Y12" i="1"/>
  <c r="Y17" i="1"/>
  <c r="Y19" i="1"/>
  <c r="Y20" i="1"/>
  <c r="Y25" i="1"/>
  <c r="Y27" i="1"/>
  <c r="Y28" i="1"/>
  <c r="Y33" i="1"/>
  <c r="Y35" i="1"/>
  <c r="Y36" i="1"/>
  <c r="Y41" i="1"/>
  <c r="Y43" i="1"/>
  <c r="Y44" i="1"/>
  <c r="Y49" i="1"/>
  <c r="Y51" i="1"/>
  <c r="Y52" i="1"/>
  <c r="Y58" i="1"/>
  <c r="Y62" i="1"/>
  <c r="Y66" i="1"/>
  <c r="Y70" i="1"/>
  <c r="Y74" i="1"/>
  <c r="Y78" i="1"/>
  <c r="Y82" i="1"/>
  <c r="Y86" i="1"/>
  <c r="Y90" i="1"/>
  <c r="Y94" i="1"/>
  <c r="Y98" i="1"/>
  <c r="Y102" i="1"/>
  <c r="Y106" i="1"/>
  <c r="Y110" i="1"/>
  <c r="Y114" i="1"/>
  <c r="Y118" i="1"/>
  <c r="Y122" i="1"/>
  <c r="Y126" i="1"/>
  <c r="Y125" i="1"/>
  <c r="Y10" i="1"/>
  <c r="Y18" i="1"/>
  <c r="Y34" i="1"/>
  <c r="Y50" i="1"/>
  <c r="P130" i="1"/>
  <c r="Y8" i="1"/>
  <c r="Y16" i="1"/>
  <c r="Y24" i="1"/>
  <c r="Y32" i="1"/>
  <c r="Y40" i="1"/>
  <c r="Y48" i="1"/>
  <c r="Y56" i="1"/>
  <c r="Y60" i="1"/>
  <c r="Y64" i="1"/>
  <c r="Y68" i="1"/>
  <c r="Y72" i="1"/>
  <c r="Y76" i="1"/>
  <c r="Y80" i="1"/>
  <c r="Y84" i="1"/>
  <c r="Y88" i="1"/>
  <c r="Y92" i="1"/>
  <c r="Y96" i="1"/>
  <c r="Y100" i="1"/>
  <c r="Y104" i="1"/>
  <c r="Y108" i="1"/>
  <c r="Y112" i="1"/>
  <c r="Y116" i="1"/>
  <c r="Y120" i="1"/>
  <c r="Y124" i="1"/>
  <c r="Y128" i="1"/>
  <c r="Y130" i="1"/>
  <c r="Y26" i="1"/>
  <c r="Y42" i="1"/>
  <c r="Y6" i="1"/>
  <c r="Y14" i="1"/>
  <c r="Y22" i="1"/>
  <c r="Y30" i="1"/>
  <c r="Y38" i="1"/>
  <c r="Y46" i="1"/>
  <c r="Y54" i="1"/>
</calcChain>
</file>

<file path=xl/sharedStrings.xml><?xml version="1.0" encoding="utf-8"?>
<sst xmlns="http://schemas.openxmlformats.org/spreadsheetml/2006/main" count="168" uniqueCount="163">
  <si>
    <r>
      <t xml:space="preserve">Participaciones Federales </t>
    </r>
    <r>
      <rPr>
        <sz val="9"/>
        <color rgb="FF000000"/>
        <rFont val="Century Gothic"/>
        <family val="2"/>
      </rPr>
      <t xml:space="preserve">del </t>
    </r>
    <r>
      <rPr>
        <sz val="9"/>
        <color theme="1"/>
        <rFont val="Century Gothic"/>
        <family val="2"/>
      </rPr>
      <t xml:space="preserve">Ramo General 28, asignadas por Fondo y </t>
    </r>
    <r>
      <rPr>
        <sz val="9"/>
        <color rgb="FF000000"/>
        <rFont val="Century Gothic"/>
        <family val="2"/>
      </rPr>
      <t>Municipio del Estado de Chiapas</t>
    </r>
  </si>
  <si>
    <r>
      <t xml:space="preserve">Mes: </t>
    </r>
    <r>
      <rPr>
        <b/>
        <sz val="8"/>
        <color theme="1"/>
        <rFont val="Century Gothic"/>
        <family val="2"/>
      </rPr>
      <t xml:space="preserve">Mayo </t>
    </r>
    <r>
      <rPr>
        <sz val="8"/>
        <color theme="1"/>
        <rFont val="Century Gothic"/>
        <family val="2"/>
      </rPr>
      <t xml:space="preserve">de </t>
    </r>
    <r>
      <rPr>
        <b/>
        <sz val="8"/>
        <color theme="1"/>
        <rFont val="Century Gothic"/>
        <family val="2"/>
      </rPr>
      <t>2021</t>
    </r>
  </si>
  <si>
    <t xml:space="preserve">Cifras en pesos </t>
  </si>
  <si>
    <t>Cve.</t>
  </si>
  <si>
    <t>Municipio</t>
  </si>
  <si>
    <t>FGP</t>
  </si>
  <si>
    <t>Ajuste definitivo 2020</t>
  </si>
  <si>
    <t>FGP Neto</t>
  </si>
  <si>
    <t>FFM</t>
  </si>
  <si>
    <t>FFM Neto</t>
  </si>
  <si>
    <t>ISAN</t>
  </si>
  <si>
    <t>IEPS</t>
  </si>
  <si>
    <t>IEPS Neto</t>
  </si>
  <si>
    <t xml:space="preserve">FOFIR </t>
  </si>
  <si>
    <t>FOFIR Neto</t>
  </si>
  <si>
    <t>IVFGyD</t>
  </si>
  <si>
    <t>FoCo</t>
  </si>
  <si>
    <t>FoCo 
ISAN</t>
  </si>
  <si>
    <t>FEXHI</t>
  </si>
  <si>
    <t>FEXHI Neto</t>
  </si>
  <si>
    <t xml:space="preserve">ISR EBI </t>
  </si>
  <si>
    <t>ISR 3B LCF</t>
  </si>
  <si>
    <t>T o t a l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</si>
  <si>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</si>
  <si>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</si>
  <si>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</si>
  <si>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</si>
  <si>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</si>
  <si>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</si>
  <si>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</si>
  <si>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</si>
  <si>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</si>
  <si>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</si>
  <si>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</si>
  <si>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</si>
  <si>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</si>
  <si>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</si>
  <si>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</si>
  <si>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</si>
  <si>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</si>
  <si>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</si>
  <si>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</si>
  <si>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</si>
  <si>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</si>
  <si>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</si>
  <si>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</si>
  <si>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</si>
  <si>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</si>
  <si>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</si>
  <si>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</si>
  <si>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</si>
  <si>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</si>
  <si>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</si>
  <si>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</si>
  <si>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</si>
  <si>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</si>
  <si>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</si>
  <si>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</si>
  <si>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</si>
  <si>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</si>
  <si>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</si>
  <si>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</si>
  <si>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</si>
  <si>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</si>
  <si>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</si>
  <si>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</si>
  <si>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</si>
  <si>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</si>
  <si>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</si>
  <si>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</si>
  <si>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</si>
  <si>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</si>
  <si>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</si>
  <si>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</si>
  <si>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</si>
  <si>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</si>
  <si>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</si>
  <si>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</si>
  <si>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</si>
  <si>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</si>
  <si>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</si>
  <si>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</si>
  <si>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</si>
  <si>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</si>
  <si>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</si>
  <si>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</si>
  <si>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</si>
  <si>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</si>
  <si>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</si>
  <si>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</si>
  <si>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</si>
  <si>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</si>
  <si>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</si>
  <si>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</si>
  <si>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</si>
  <si>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</si>
  <si>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</si>
  <si>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</si>
  <si>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</si>
  <si>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</si>
  <si>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</si>
  <si>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</si>
  <si>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</si>
  <si>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</si>
  <si>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</si>
  <si>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</si>
  <si>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</si>
  <si>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</si>
  <si>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</si>
  <si>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</si>
  <si>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</si>
  <si>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</si>
  <si>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</si>
  <si>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</si>
  <si>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</si>
  <si>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</si>
  <si>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</si>
  <si>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</si>
  <si>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</si>
  <si>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</si>
  <si>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</si>
  <si>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</si>
  <si>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</si>
  <si>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</si>
  <si>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</si>
  <si>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</si>
  <si>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</si>
  <si>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</si>
  <si>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</si>
  <si>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</si>
  <si>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</si>
  <si>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</si>
  <si>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</si>
  <si>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</si>
  <si>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</si>
  <si>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</si>
  <si>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</si>
  <si>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</si>
  <si>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</si>
  <si>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</si>
  <si>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</si>
  <si>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</si>
  <si>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</si>
  <si>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</si>
  <si>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</si>
  <si>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</si>
  <si>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</si>
  <si>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</si>
  <si>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</si>
  <si>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Las sumas pueden no ser exactas, debido al  redondeo, que genera diferencias poco significativas.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</si>
  <si>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</si>
  <si>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</si>
  <si>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</si>
  <si>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</si>
  <si>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</si>
  <si>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</si>
  <si>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</si>
  <si>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</si>
  <si>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</si>
  <si>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</si>
  <si>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</si>
  <si>
    <t>Rec: Rectificación</t>
  </si>
  <si>
    <t>Fuente: Elaborado por el Área de Coordinación Hacendaria, adscrita a la Unidad Técnica de la Secretaría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</si>
</sst>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(&quot;$&quot;* #,##0.00_);_(&quot;$&quot;* \(#,##0.00\);_(&quot;$&quot;* &quot;-&quot;??_);_(@_)"/>
  </numFmts>
  <fonts count="35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sz val="6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7"/>
      <color theme="1"/>
      <name val="Century Gothic"/>
      <family val="2"/>
    </font>
    <font>
      <sz val="7"/>
      <color theme="0" tint="-0.499984740745262"/>
      <name val="Century Gothic"/>
      <family val="2"/>
    </font>
    <font>
      <sz val="5"/>
      <color theme="0" tint="-0.499984740745262"/>
      <name val="Century Gothic"/>
      <family val="2"/>
    </font>
    <font>
      <sz val="6"/>
      <color theme="0" tint="-0.499984740745262"/>
      <name val="Century Gothic"/>
      <family val="2"/>
    </font>
    <font>
      <sz val="10"/>
      <name val="Arial"/>
      <family val="2"/>
    </font>
    <font>
      <sz val="7"/>
      <name val="Century Gothic"/>
      <family val="2"/>
    </font>
    <font>
      <u/>
      <sz val="10"/>
      <color indexed="12"/>
      <name val="Arial"/>
      <family val="2"/>
    </font>
    <font>
      <sz val="4.5"/>
      <color theme="1"/>
      <name val="Century Gothic"/>
      <family val="2"/>
    </font>
    <font>
      <sz val="5"/>
      <color theme="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7">
    <xf numFmtId="0" fontId="0" fillId="0" borderId="0"/>
    <xf numFmtId="0" fontId="1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1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0" fontId="19" fillId="18" borderId="7" applyNumberFormat="0" applyAlignment="0" applyProtection="0"/>
    <xf numFmtId="0" fontId="20" fillId="19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23" fillId="9" borderId="7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4" fillId="5" borderId="0" applyNumberFormat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6" fillId="24" borderId="0" applyNumberFormat="0" applyBorder="0" applyAlignment="0" applyProtection="0"/>
    <xf numFmtId="0" fontId="25" fillId="0" borderId="0"/>
    <xf numFmtId="0" fontId="11" fillId="0" borderId="0"/>
    <xf numFmtId="0" fontId="27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8" fillId="18" borderId="1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2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</cellStyleXfs>
  <cellXfs count="38">
    <xf numFmtId="0" fontId="0" fillId="0" borderId="0" xfId="0"/>
    <xf numFmtId="0" fontId="4" fillId="2" borderId="0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2" fillId="2" borderId="2" xfId="3" applyFont="1" applyFill="1" applyBorder="1" applyAlignment="1" applyProtection="1">
      <alignment vertical="center" wrapText="1"/>
    </xf>
    <xf numFmtId="41" fontId="7" fillId="2" borderId="2" xfId="0" applyNumberFormat="1" applyFont="1" applyFill="1" applyBorder="1" applyAlignment="1">
      <alignment vertical="center"/>
    </xf>
    <xf numFmtId="41" fontId="7" fillId="2" borderId="2" xfId="0" applyNumberFormat="1" applyFont="1" applyFill="1" applyBorder="1" applyAlignment="1">
      <alignment horizontal="right" vertical="center"/>
    </xf>
    <xf numFmtId="41" fontId="4" fillId="2" borderId="0" xfId="1" applyNumberFormat="1" applyFont="1" applyFill="1" applyBorder="1" applyAlignment="1">
      <alignment horizontal="right" vertical="center"/>
    </xf>
    <xf numFmtId="41" fontId="4" fillId="2" borderId="0" xfId="1" applyNumberFormat="1" applyFont="1" applyFill="1" applyBorder="1" applyAlignment="1">
      <alignment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1" xfId="3" applyFont="1" applyFill="1" applyBorder="1" applyAlignment="1" applyProtection="1">
      <alignment vertical="center" wrapText="1"/>
    </xf>
    <xf numFmtId="0" fontId="12" fillId="2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12" fillId="2" borderId="3" xfId="2" applyNumberFormat="1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vertical="center"/>
    </xf>
    <xf numFmtId="41" fontId="7" fillId="2" borderId="4" xfId="1" applyNumberFormat="1" applyFont="1" applyFill="1" applyBorder="1" applyAlignment="1">
      <alignment vertical="center"/>
    </xf>
    <xf numFmtId="0" fontId="12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0" fontId="4" fillId="2" borderId="0" xfId="1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41" fontId="7" fillId="2" borderId="0" xfId="1" applyNumberFormat="1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4" fillId="3" borderId="0" xfId="0" applyFont="1" applyFill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15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 wrapText="1"/>
    </xf>
  </cellXfs>
  <cellStyles count="97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Euro 2" xfId="36"/>
    <cellStyle name="Hipervínculo" xfId="3" builtinId="8"/>
    <cellStyle name="Incorrecto 2" xfId="37"/>
    <cellStyle name="Millares [0] 2" xfId="38"/>
    <cellStyle name="Millares [0] 2 2" xfId="39"/>
    <cellStyle name="Millares [0] 3" xfId="40"/>
    <cellStyle name="Millares [0] 3 2" xfId="41"/>
    <cellStyle name="Millares 10" xfId="42"/>
    <cellStyle name="Millares 11" xfId="43"/>
    <cellStyle name="Millares 12" xfId="44"/>
    <cellStyle name="Millares 13" xfId="45"/>
    <cellStyle name="Millares 2" xfId="46"/>
    <cellStyle name="Millares 2 2" xfId="47"/>
    <cellStyle name="Millares 2 3" xfId="48"/>
    <cellStyle name="Millares 2 3 2" xfId="49"/>
    <cellStyle name="Millares 2 4" xfId="50"/>
    <cellStyle name="Millares 3" xfId="51"/>
    <cellStyle name="Millares 3 2" xfId="52"/>
    <cellStyle name="Millares 3 3" xfId="53"/>
    <cellStyle name="Millares 4" xfId="54"/>
    <cellStyle name="Millares 4 2" xfId="55"/>
    <cellStyle name="Millares 4 3" xfId="56"/>
    <cellStyle name="Millares 5" xfId="57"/>
    <cellStyle name="Millares 6" xfId="58"/>
    <cellStyle name="Millares 7" xfId="59"/>
    <cellStyle name="Millares 8" xfId="60"/>
    <cellStyle name="Millares 9" xfId="61"/>
    <cellStyle name="Moneda 2" xfId="62"/>
    <cellStyle name="Moneda 2 2" xfId="63"/>
    <cellStyle name="Neutral 2" xfId="64"/>
    <cellStyle name="Normal" xfId="0" builtinId="0"/>
    <cellStyle name="Normal 2" xfId="65"/>
    <cellStyle name="Normal 2 2" xfId="66"/>
    <cellStyle name="Normal 2 2 2" xfId="67"/>
    <cellStyle name="Normal 2 2 3" xfId="68"/>
    <cellStyle name="Normal 2 3" xfId="69"/>
    <cellStyle name="Normal 2 3 2" xfId="70"/>
    <cellStyle name="Normal 2_JULIO" xfId="71"/>
    <cellStyle name="Normal 3" xfId="1"/>
    <cellStyle name="Normal 3 2" xfId="72"/>
    <cellStyle name="Normal 3 2 2" xfId="73"/>
    <cellStyle name="Normal 3 2 3" xfId="74"/>
    <cellStyle name="Normal 3 2 4" xfId="75"/>
    <cellStyle name="Normal 3 3" xfId="76"/>
    <cellStyle name="Normal 3_JULIO" xfId="77"/>
    <cellStyle name="Normal 4" xfId="78"/>
    <cellStyle name="Normal 4 2" xfId="2"/>
    <cellStyle name="Normal 4 3" xfId="79"/>
    <cellStyle name="Normal 5" xfId="80"/>
    <cellStyle name="Normal 5 2" xfId="81"/>
    <cellStyle name="Normal 6" xfId="82"/>
    <cellStyle name="Normal 6 2" xfId="83"/>
    <cellStyle name="Normal 7" xfId="84"/>
    <cellStyle name="Notas 2" xfId="85"/>
    <cellStyle name="Notas 3" xfId="86"/>
    <cellStyle name="Porcentaje 2" xfId="87"/>
    <cellStyle name="Porcentaje 3" xfId="88"/>
    <cellStyle name="Salida 2" xfId="89"/>
    <cellStyle name="Texto de advertencia 2" xfId="90"/>
    <cellStyle name="Texto explicativo 2" xfId="91"/>
    <cellStyle name="Título 1 2" xfId="92"/>
    <cellStyle name="Título 2 2" xfId="93"/>
    <cellStyle name="Título 3 2" xfId="94"/>
    <cellStyle name="Título 4" xfId="95"/>
    <cellStyle name="Total 2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Z148"/>
  <sheetViews>
    <sheetView tabSelected="1" zoomScale="120" zoomScaleNormal="120" workbookViewId="0">
      <selection activeCell="A8" sqref="A8"/>
    </sheetView>
  </sheetViews>
  <sheetFormatPr baseColWidth="10" defaultRowHeight="13.5" customHeight="1" x14ac:dyDescent="0.3"/>
  <cols>
    <col min="1" max="1" width="0.85546875" style="1" customWidth="1"/>
    <col min="2" max="2" width="4.140625" style="20" bestFit="1" customWidth="1"/>
    <col min="3" max="3" width="19.85546875" style="1" bestFit="1" customWidth="1"/>
    <col min="4" max="4" width="10.28515625" style="11" bestFit="1" customWidth="1"/>
    <col min="5" max="6" width="10.28515625" style="11" customWidth="1"/>
    <col min="7" max="7" width="9" style="11" bestFit="1" customWidth="1"/>
    <col min="8" max="9" width="9" style="11" customWidth="1"/>
    <col min="10" max="11" width="8" style="11" bestFit="1" customWidth="1"/>
    <col min="12" max="13" width="8" style="11" customWidth="1"/>
    <col min="14" max="14" width="9" style="11" bestFit="1" customWidth="1"/>
    <col min="15" max="16" width="9" style="11" customWidth="1"/>
    <col min="17" max="17" width="7.5703125" style="11" customWidth="1"/>
    <col min="18" max="18" width="8.28515625" style="11" bestFit="1" customWidth="1"/>
    <col min="19" max="19" width="6.42578125" style="11" customWidth="1"/>
    <col min="20" max="22" width="7.5703125" style="11" customWidth="1"/>
    <col min="23" max="23" width="6.42578125" style="11" customWidth="1"/>
    <col min="24" max="24" width="8.28515625" style="11" customWidth="1"/>
    <col min="25" max="25" width="10" style="11" bestFit="1" customWidth="1"/>
    <col min="26" max="26" width="3.140625" style="11" customWidth="1"/>
    <col min="27" max="16384" width="11.42578125" style="11"/>
  </cols>
  <sheetData>
    <row r="1" spans="2:26" s="1" customFormat="1" ht="14.25" customHeight="1" x14ac:dyDescent="0.3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2:26" s="1" customFormat="1" x14ac:dyDescent="0.3"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2:26" s="1" customFormat="1" ht="12" customHeight="1" x14ac:dyDescent="0.3"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2:26" s="5" customFormat="1" ht="24.75" x14ac:dyDescent="0.3">
      <c r="B4" s="2" t="s">
        <v>3</v>
      </c>
      <c r="C4" s="2" t="s">
        <v>4</v>
      </c>
      <c r="D4" s="3" t="s">
        <v>5</v>
      </c>
      <c r="E4" s="4" t="s">
        <v>6</v>
      </c>
      <c r="F4" s="3" t="s">
        <v>7</v>
      </c>
      <c r="G4" s="3" t="s">
        <v>8</v>
      </c>
      <c r="H4" s="4" t="s">
        <v>6</v>
      </c>
      <c r="I4" s="3" t="s">
        <v>9</v>
      </c>
      <c r="J4" s="3" t="s">
        <v>10</v>
      </c>
      <c r="K4" s="3" t="s">
        <v>11</v>
      </c>
      <c r="L4" s="4" t="s">
        <v>6</v>
      </c>
      <c r="M4" s="3" t="s">
        <v>12</v>
      </c>
      <c r="N4" s="3" t="s">
        <v>13</v>
      </c>
      <c r="O4" s="4" t="s">
        <v>6</v>
      </c>
      <c r="P4" s="3" t="s">
        <v>14</v>
      </c>
      <c r="Q4" s="3" t="s">
        <v>15</v>
      </c>
      <c r="R4" s="3" t="s">
        <v>16</v>
      </c>
      <c r="S4" s="3" t="s">
        <v>17</v>
      </c>
      <c r="T4" s="3" t="s">
        <v>18</v>
      </c>
      <c r="U4" s="4" t="s">
        <v>6</v>
      </c>
      <c r="V4" s="3" t="s">
        <v>19</v>
      </c>
      <c r="W4" s="3" t="s">
        <v>20</v>
      </c>
      <c r="X4" s="2" t="s">
        <v>21</v>
      </c>
      <c r="Y4" s="2" t="s">
        <v>22</v>
      </c>
    </row>
    <row r="5" spans="2:26" ht="13.5" customHeight="1" x14ac:dyDescent="0.3">
      <c r="B5" s="6">
        <v>1</v>
      </c>
      <c r="C5" s="7" t="s">
        <v>23</v>
      </c>
      <c r="D5" s="8">
        <v>1660549.0699999998</v>
      </c>
      <c r="E5" s="8">
        <v>113737.44</v>
      </c>
      <c r="F5" s="8">
        <f>D5+E5</f>
        <v>1774286.5099999998</v>
      </c>
      <c r="G5" s="8">
        <v>213466.53</v>
      </c>
      <c r="H5" s="8">
        <v>755.46</v>
      </c>
      <c r="I5" s="8">
        <f>G5+H5</f>
        <v>214221.99</v>
      </c>
      <c r="J5" s="8">
        <v>14153.37</v>
      </c>
      <c r="K5" s="8">
        <v>12349.61</v>
      </c>
      <c r="L5" s="8">
        <v>2161.71</v>
      </c>
      <c r="M5" s="8">
        <f>K5+L5</f>
        <v>14511.32</v>
      </c>
      <c r="N5" s="8">
        <v>7769.75</v>
      </c>
      <c r="O5" s="8">
        <v>6220.32</v>
      </c>
      <c r="P5" s="8">
        <f>N5+O5</f>
        <v>13990.07</v>
      </c>
      <c r="Q5" s="8">
        <v>28820.38</v>
      </c>
      <c r="R5" s="8">
        <v>37458.51</v>
      </c>
      <c r="S5" s="8">
        <v>2650.87</v>
      </c>
      <c r="T5" s="9">
        <v>0</v>
      </c>
      <c r="U5" s="9">
        <v>0</v>
      </c>
      <c r="V5" s="9">
        <f>T5+U5</f>
        <v>0</v>
      </c>
      <c r="W5" s="8">
        <v>2518.2600000000002</v>
      </c>
      <c r="X5" s="8">
        <v>0</v>
      </c>
      <c r="Y5" s="8">
        <f>F5+I5+J5+M5+P5+Q5+R5+S5+V5+W5+X5</f>
        <v>2102611.2799999998</v>
      </c>
      <c r="Z5" s="10"/>
    </row>
    <row r="6" spans="2:26" ht="13.5" customHeight="1" x14ac:dyDescent="0.3">
      <c r="B6" s="12">
        <v>2</v>
      </c>
      <c r="C6" s="13" t="s">
        <v>24</v>
      </c>
      <c r="D6" s="8">
        <v>1493426.1600000001</v>
      </c>
      <c r="E6" s="8">
        <v>128201.27</v>
      </c>
      <c r="F6" s="8">
        <f>D6+E6</f>
        <v>1621627.4300000002</v>
      </c>
      <c r="G6" s="8">
        <v>245207.5</v>
      </c>
      <c r="H6" s="8">
        <v>862.69</v>
      </c>
      <c r="I6" s="8">
        <f t="shared" ref="I6:I69" si="0">G6+H6</f>
        <v>246070.19</v>
      </c>
      <c r="J6" s="8">
        <v>15953.24</v>
      </c>
      <c r="K6" s="8">
        <v>13920.1</v>
      </c>
      <c r="L6" s="8">
        <v>2436.61</v>
      </c>
      <c r="M6" s="8">
        <f t="shared" ref="M6:M69" si="1">K6+L6</f>
        <v>16356.710000000001</v>
      </c>
      <c r="N6" s="8">
        <v>9339</v>
      </c>
      <c r="O6" s="8">
        <v>7476.63</v>
      </c>
      <c r="P6" s="8">
        <f t="shared" ref="P6:P69" si="2">N6+O6</f>
        <v>16815.63</v>
      </c>
      <c r="Q6" s="8">
        <v>34793.81</v>
      </c>
      <c r="R6" s="8">
        <v>45222.31</v>
      </c>
      <c r="S6" s="8">
        <v>2987.97</v>
      </c>
      <c r="T6" s="9">
        <v>0</v>
      </c>
      <c r="U6" s="9">
        <v>0</v>
      </c>
      <c r="V6" s="9">
        <f t="shared" ref="V6:V69" si="3">T6+U6</f>
        <v>0</v>
      </c>
      <c r="W6" s="8">
        <v>2838.51</v>
      </c>
      <c r="X6" s="8">
        <v>0</v>
      </c>
      <c r="Y6" s="8">
        <f t="shared" ref="Y6:Y69" si="4">F6+I6+J6+M6+P6+Q6+R6+S6+V6+W6+X6</f>
        <v>2002665.8</v>
      </c>
      <c r="Z6" s="10"/>
    </row>
    <row r="7" spans="2:26" ht="13.5" customHeight="1" x14ac:dyDescent="0.3">
      <c r="B7" s="12">
        <v>3</v>
      </c>
      <c r="C7" s="13" t="s">
        <v>25</v>
      </c>
      <c r="D7" s="8">
        <v>2367923.63</v>
      </c>
      <c r="E7" s="8">
        <v>158551.88</v>
      </c>
      <c r="F7" s="8">
        <f t="shared" ref="F7:F70" si="5">D7+E7</f>
        <v>2526475.5099999998</v>
      </c>
      <c r="G7" s="8">
        <v>344268.29</v>
      </c>
      <c r="H7" s="8">
        <v>1160.21</v>
      </c>
      <c r="I7" s="8">
        <f t="shared" si="0"/>
        <v>345428.5</v>
      </c>
      <c r="J7" s="8">
        <v>19730.04</v>
      </c>
      <c r="K7" s="8">
        <v>17215.57</v>
      </c>
      <c r="L7" s="8">
        <v>3013.46</v>
      </c>
      <c r="M7" s="8">
        <f t="shared" si="1"/>
        <v>20229.03</v>
      </c>
      <c r="N7" s="8">
        <v>12194.76</v>
      </c>
      <c r="O7" s="8">
        <v>9762.9</v>
      </c>
      <c r="P7" s="8">
        <f t="shared" si="2"/>
        <v>21957.66</v>
      </c>
      <c r="Q7" s="8">
        <v>47799.12</v>
      </c>
      <c r="R7" s="8">
        <v>62125.61</v>
      </c>
      <c r="S7" s="8">
        <v>3695.35</v>
      </c>
      <c r="T7" s="9">
        <v>0</v>
      </c>
      <c r="U7" s="9">
        <v>0</v>
      </c>
      <c r="V7" s="9">
        <f t="shared" si="3"/>
        <v>0</v>
      </c>
      <c r="W7" s="8">
        <v>3510.5</v>
      </c>
      <c r="X7" s="8">
        <v>0</v>
      </c>
      <c r="Y7" s="8">
        <f t="shared" si="4"/>
        <v>3050951.32</v>
      </c>
      <c r="Z7" s="10"/>
    </row>
    <row r="8" spans="2:26" ht="13.5" customHeight="1" x14ac:dyDescent="0.3">
      <c r="B8" s="12">
        <v>4</v>
      </c>
      <c r="C8" s="14" t="s">
        <v>26</v>
      </c>
      <c r="D8" s="8">
        <v>2561612.7999999998</v>
      </c>
      <c r="E8" s="8">
        <v>157583.92000000001</v>
      </c>
      <c r="F8" s="8">
        <f t="shared" si="5"/>
        <v>2719196.7199999997</v>
      </c>
      <c r="G8" s="8">
        <v>374029.63</v>
      </c>
      <c r="H8" s="8">
        <v>1171.5</v>
      </c>
      <c r="I8" s="8">
        <f t="shared" si="0"/>
        <v>375201.13</v>
      </c>
      <c r="J8" s="8">
        <v>19609.580000000002</v>
      </c>
      <c r="K8" s="8">
        <v>17110.47</v>
      </c>
      <c r="L8" s="8">
        <v>2995.07</v>
      </c>
      <c r="M8" s="8">
        <f t="shared" si="1"/>
        <v>20105.54</v>
      </c>
      <c r="N8" s="8">
        <v>305561.15000000002</v>
      </c>
      <c r="O8" s="8">
        <v>244626.6</v>
      </c>
      <c r="P8" s="8">
        <f t="shared" si="2"/>
        <v>550187.75</v>
      </c>
      <c r="Q8" s="8">
        <v>59347.89</v>
      </c>
      <c r="R8" s="8">
        <v>77135.8</v>
      </c>
      <c r="S8" s="8">
        <v>3672.79</v>
      </c>
      <c r="T8" s="9">
        <v>0</v>
      </c>
      <c r="U8" s="9">
        <v>0</v>
      </c>
      <c r="V8" s="9">
        <f t="shared" si="3"/>
        <v>0</v>
      </c>
      <c r="W8" s="8">
        <v>3489.07</v>
      </c>
      <c r="X8" s="8">
        <v>342854</v>
      </c>
      <c r="Y8" s="8">
        <f t="shared" si="4"/>
        <v>4170800.2699999996</v>
      </c>
      <c r="Z8" s="10"/>
    </row>
    <row r="9" spans="2:26" ht="13.5" customHeight="1" x14ac:dyDescent="0.3">
      <c r="B9" s="12">
        <v>5</v>
      </c>
      <c r="C9" s="13" t="s">
        <v>27</v>
      </c>
      <c r="D9" s="8">
        <v>1710219.3599999999</v>
      </c>
      <c r="E9" s="8">
        <v>105116.93</v>
      </c>
      <c r="F9" s="8">
        <f t="shared" si="5"/>
        <v>1815336.2899999998</v>
      </c>
      <c r="G9" s="8">
        <v>321748.71999999997</v>
      </c>
      <c r="H9" s="8">
        <v>744</v>
      </c>
      <c r="I9" s="8">
        <f t="shared" si="0"/>
        <v>322492.71999999997</v>
      </c>
      <c r="J9" s="8">
        <v>13080.64</v>
      </c>
      <c r="K9" s="8">
        <v>11413.6</v>
      </c>
      <c r="L9" s="8">
        <v>1997.87</v>
      </c>
      <c r="M9" s="8">
        <f t="shared" si="1"/>
        <v>13411.470000000001</v>
      </c>
      <c r="N9" s="8">
        <v>179200.32</v>
      </c>
      <c r="O9" s="8">
        <v>143464.46</v>
      </c>
      <c r="P9" s="8">
        <f t="shared" si="2"/>
        <v>322664.78000000003</v>
      </c>
      <c r="Q9" s="8">
        <v>34882.57</v>
      </c>
      <c r="R9" s="8">
        <v>45337.67</v>
      </c>
      <c r="S9" s="8">
        <v>2449.9499999999998</v>
      </c>
      <c r="T9" s="9">
        <v>165966.14000000001</v>
      </c>
      <c r="U9" s="9">
        <v>85291.25</v>
      </c>
      <c r="V9" s="9">
        <f t="shared" si="3"/>
        <v>251257.39</v>
      </c>
      <c r="W9" s="8">
        <v>2327.4</v>
      </c>
      <c r="X9" s="8">
        <v>0</v>
      </c>
      <c r="Y9" s="8">
        <f t="shared" si="4"/>
        <v>2823240.8800000004</v>
      </c>
      <c r="Z9" s="10"/>
    </row>
    <row r="10" spans="2:26" ht="13.5" customHeight="1" x14ac:dyDescent="0.3">
      <c r="B10" s="12">
        <v>6</v>
      </c>
      <c r="C10" s="13" t="s">
        <v>28</v>
      </c>
      <c r="D10" s="8">
        <v>2700840.65</v>
      </c>
      <c r="E10" s="8">
        <v>137583.44</v>
      </c>
      <c r="F10" s="8">
        <f t="shared" si="5"/>
        <v>2838424.09</v>
      </c>
      <c r="G10" s="8">
        <v>619706.76</v>
      </c>
      <c r="H10" s="8">
        <v>1039.1199999999999</v>
      </c>
      <c r="I10" s="8">
        <f t="shared" si="0"/>
        <v>620745.88</v>
      </c>
      <c r="J10" s="8">
        <v>17120.740000000002</v>
      </c>
      <c r="K10" s="8">
        <v>14938.81</v>
      </c>
      <c r="L10" s="8">
        <v>2614.9299999999998</v>
      </c>
      <c r="M10" s="8">
        <f t="shared" si="1"/>
        <v>17553.739999999998</v>
      </c>
      <c r="N10" s="8">
        <v>13205.4</v>
      </c>
      <c r="O10" s="8">
        <v>10572</v>
      </c>
      <c r="P10" s="8">
        <f t="shared" si="2"/>
        <v>23777.4</v>
      </c>
      <c r="Q10" s="8">
        <v>50482.34</v>
      </c>
      <c r="R10" s="8">
        <v>65613.039999999994</v>
      </c>
      <c r="S10" s="8">
        <v>3206.64</v>
      </c>
      <c r="T10" s="9">
        <v>0</v>
      </c>
      <c r="U10" s="9">
        <v>0</v>
      </c>
      <c r="V10" s="9">
        <f t="shared" si="3"/>
        <v>0</v>
      </c>
      <c r="W10" s="8">
        <v>3046.24</v>
      </c>
      <c r="X10" s="8">
        <v>17438</v>
      </c>
      <c r="Y10" s="8">
        <f t="shared" si="4"/>
        <v>3657408.1100000003</v>
      </c>
      <c r="Z10" s="10"/>
    </row>
    <row r="11" spans="2:26" ht="13.5" customHeight="1" x14ac:dyDescent="0.3">
      <c r="B11" s="12">
        <v>7</v>
      </c>
      <c r="C11" s="13" t="s">
        <v>29</v>
      </c>
      <c r="D11" s="8">
        <v>1352903.97</v>
      </c>
      <c r="E11" s="8">
        <v>127126.23</v>
      </c>
      <c r="F11" s="8">
        <f t="shared" si="5"/>
        <v>1480030.2</v>
      </c>
      <c r="G11" s="8">
        <v>149218.14000000001</v>
      </c>
      <c r="H11" s="8">
        <v>1201.75</v>
      </c>
      <c r="I11" s="8">
        <f t="shared" si="0"/>
        <v>150419.89000000001</v>
      </c>
      <c r="J11" s="8">
        <v>15819.46</v>
      </c>
      <c r="K11" s="8">
        <v>13803.37</v>
      </c>
      <c r="L11" s="8">
        <v>2416.1799999999998</v>
      </c>
      <c r="M11" s="8">
        <f t="shared" si="1"/>
        <v>16219.550000000001</v>
      </c>
      <c r="N11" s="8">
        <v>110639.82</v>
      </c>
      <c r="O11" s="8">
        <v>88576.19</v>
      </c>
      <c r="P11" s="8">
        <f t="shared" si="2"/>
        <v>199216.01</v>
      </c>
      <c r="Q11" s="8">
        <v>19287.509999999998</v>
      </c>
      <c r="R11" s="8">
        <v>25068.41</v>
      </c>
      <c r="S11" s="8">
        <v>2962.92</v>
      </c>
      <c r="T11" s="9">
        <v>0</v>
      </c>
      <c r="U11" s="9">
        <v>0</v>
      </c>
      <c r="V11" s="9">
        <f t="shared" si="3"/>
        <v>0</v>
      </c>
      <c r="W11" s="8">
        <v>2814.7</v>
      </c>
      <c r="X11" s="8">
        <v>0</v>
      </c>
      <c r="Y11" s="8">
        <f t="shared" si="4"/>
        <v>1911838.6499999997</v>
      </c>
      <c r="Z11" s="10"/>
    </row>
    <row r="12" spans="2:26" ht="13.5" customHeight="1" x14ac:dyDescent="0.3">
      <c r="B12" s="12">
        <v>8</v>
      </c>
      <c r="C12" s="13" t="s">
        <v>30</v>
      </c>
      <c r="D12" s="8">
        <v>1822245.6</v>
      </c>
      <c r="E12" s="8">
        <v>134278.6</v>
      </c>
      <c r="F12" s="8">
        <f t="shared" si="5"/>
        <v>1956524.2000000002</v>
      </c>
      <c r="G12" s="8">
        <v>278666.15999999997</v>
      </c>
      <c r="H12" s="8">
        <v>995.63</v>
      </c>
      <c r="I12" s="8">
        <f t="shared" si="0"/>
        <v>279661.78999999998</v>
      </c>
      <c r="J12" s="8">
        <v>16709.490000000002</v>
      </c>
      <c r="K12" s="8">
        <v>14579.97</v>
      </c>
      <c r="L12" s="8">
        <v>2552.12</v>
      </c>
      <c r="M12" s="8">
        <f t="shared" si="1"/>
        <v>17132.09</v>
      </c>
      <c r="N12" s="8">
        <v>12101.08</v>
      </c>
      <c r="O12" s="8">
        <v>9687.9</v>
      </c>
      <c r="P12" s="8">
        <f t="shared" si="2"/>
        <v>21788.98</v>
      </c>
      <c r="Q12" s="8">
        <v>47335.62</v>
      </c>
      <c r="R12" s="8">
        <v>61523.18</v>
      </c>
      <c r="S12" s="8">
        <v>3129.62</v>
      </c>
      <c r="T12" s="9">
        <v>0</v>
      </c>
      <c r="U12" s="9">
        <v>0</v>
      </c>
      <c r="V12" s="9">
        <f t="shared" si="3"/>
        <v>0</v>
      </c>
      <c r="W12" s="8">
        <v>2973.07</v>
      </c>
      <c r="X12" s="8">
        <v>0</v>
      </c>
      <c r="Y12" s="8">
        <f t="shared" si="4"/>
        <v>2406778.0400000005</v>
      </c>
      <c r="Z12" s="10"/>
    </row>
    <row r="13" spans="2:26" ht="13.5" customHeight="1" x14ac:dyDescent="0.3">
      <c r="B13" s="12">
        <v>9</v>
      </c>
      <c r="C13" s="13" t="s">
        <v>31</v>
      </c>
      <c r="D13" s="8">
        <v>3691944.95</v>
      </c>
      <c r="E13" s="8">
        <v>191190.23</v>
      </c>
      <c r="F13" s="8">
        <f t="shared" si="5"/>
        <v>3883135.18</v>
      </c>
      <c r="G13" s="8">
        <v>523807.2</v>
      </c>
      <c r="H13" s="8">
        <v>1414.09</v>
      </c>
      <c r="I13" s="8">
        <f t="shared" si="0"/>
        <v>525221.29</v>
      </c>
      <c r="J13" s="8">
        <v>23791.52</v>
      </c>
      <c r="K13" s="8">
        <v>20759.439999999999</v>
      </c>
      <c r="L13" s="8">
        <v>3633.79</v>
      </c>
      <c r="M13" s="8">
        <f t="shared" si="1"/>
        <v>24393.23</v>
      </c>
      <c r="N13" s="8">
        <v>17236.8</v>
      </c>
      <c r="O13" s="8">
        <v>13799.47</v>
      </c>
      <c r="P13" s="8">
        <f t="shared" si="2"/>
        <v>31036.269999999997</v>
      </c>
      <c r="Q13" s="8">
        <v>60274.86</v>
      </c>
      <c r="R13" s="8">
        <v>78340.600000000006</v>
      </c>
      <c r="S13" s="8">
        <v>4456.05</v>
      </c>
      <c r="T13" s="9">
        <v>0</v>
      </c>
      <c r="U13" s="9">
        <v>0</v>
      </c>
      <c r="V13" s="9">
        <f t="shared" si="3"/>
        <v>0</v>
      </c>
      <c r="W13" s="8">
        <v>4233.1499999999996</v>
      </c>
      <c r="X13" s="8">
        <v>0</v>
      </c>
      <c r="Y13" s="8">
        <f t="shared" si="4"/>
        <v>4634882.1500000004</v>
      </c>
      <c r="Z13" s="10"/>
    </row>
    <row r="14" spans="2:26" ht="13.5" customHeight="1" x14ac:dyDescent="0.3">
      <c r="B14" s="12">
        <v>10</v>
      </c>
      <c r="C14" s="13" t="s">
        <v>32</v>
      </c>
      <c r="D14" s="8">
        <v>1013195.74</v>
      </c>
      <c r="E14" s="8">
        <v>82893.38</v>
      </c>
      <c r="F14" s="8">
        <f t="shared" si="5"/>
        <v>1096089.1200000001</v>
      </c>
      <c r="G14" s="8">
        <v>133243.26999999999</v>
      </c>
      <c r="H14" s="8">
        <v>766.26</v>
      </c>
      <c r="I14" s="8">
        <f t="shared" si="0"/>
        <v>134009.53</v>
      </c>
      <c r="J14" s="8">
        <v>10315.17</v>
      </c>
      <c r="K14" s="8">
        <v>9000.57</v>
      </c>
      <c r="L14" s="8">
        <v>1575.49</v>
      </c>
      <c r="M14" s="8">
        <f t="shared" si="1"/>
        <v>10576.06</v>
      </c>
      <c r="N14" s="8">
        <v>3220.14</v>
      </c>
      <c r="O14" s="8">
        <v>2577.98</v>
      </c>
      <c r="P14" s="8">
        <f t="shared" si="2"/>
        <v>5798.12</v>
      </c>
      <c r="Q14" s="8">
        <v>13081.89</v>
      </c>
      <c r="R14" s="8">
        <v>17002.830000000002</v>
      </c>
      <c r="S14" s="8">
        <v>1931.99</v>
      </c>
      <c r="T14" s="9">
        <v>0</v>
      </c>
      <c r="U14" s="9">
        <v>0</v>
      </c>
      <c r="V14" s="9">
        <f t="shared" si="3"/>
        <v>0</v>
      </c>
      <c r="W14" s="8">
        <v>1835.34</v>
      </c>
      <c r="X14" s="8">
        <v>0</v>
      </c>
      <c r="Y14" s="8">
        <f t="shared" si="4"/>
        <v>1290640.0500000003</v>
      </c>
      <c r="Z14" s="10"/>
    </row>
    <row r="15" spans="2:26" ht="13.5" customHeight="1" x14ac:dyDescent="0.3">
      <c r="B15" s="12">
        <v>11</v>
      </c>
      <c r="C15" s="13" t="s">
        <v>33</v>
      </c>
      <c r="D15" s="8">
        <v>2129603.5099999998</v>
      </c>
      <c r="E15" s="8">
        <v>105599.2</v>
      </c>
      <c r="F15" s="8">
        <f t="shared" si="5"/>
        <v>2235202.71</v>
      </c>
      <c r="G15" s="8">
        <v>317491.67</v>
      </c>
      <c r="H15" s="8">
        <v>752.19</v>
      </c>
      <c r="I15" s="8">
        <f t="shared" si="0"/>
        <v>318243.86</v>
      </c>
      <c r="J15" s="8">
        <v>13140.66</v>
      </c>
      <c r="K15" s="8">
        <v>11465.96</v>
      </c>
      <c r="L15" s="8">
        <v>2007.04</v>
      </c>
      <c r="M15" s="8">
        <f t="shared" si="1"/>
        <v>13473</v>
      </c>
      <c r="N15" s="8">
        <v>8654.93</v>
      </c>
      <c r="O15" s="8">
        <v>6928.97</v>
      </c>
      <c r="P15" s="8">
        <f t="shared" si="2"/>
        <v>15583.900000000001</v>
      </c>
      <c r="Q15" s="8">
        <v>33579.730000000003</v>
      </c>
      <c r="R15" s="8">
        <v>43644.33</v>
      </c>
      <c r="S15" s="8">
        <v>2461.19</v>
      </c>
      <c r="T15" s="9">
        <v>0</v>
      </c>
      <c r="U15" s="9">
        <v>0</v>
      </c>
      <c r="V15" s="9">
        <f t="shared" si="3"/>
        <v>0</v>
      </c>
      <c r="W15" s="8">
        <v>2338.0700000000002</v>
      </c>
      <c r="X15" s="8">
        <v>0</v>
      </c>
      <c r="Y15" s="8">
        <f t="shared" si="4"/>
        <v>2677667.4499999997</v>
      </c>
      <c r="Z15" s="10"/>
    </row>
    <row r="16" spans="2:26" ht="13.5" customHeight="1" x14ac:dyDescent="0.3">
      <c r="B16" s="12">
        <v>12</v>
      </c>
      <c r="C16" s="13" t="s">
        <v>34</v>
      </c>
      <c r="D16" s="8">
        <v>2950651.34</v>
      </c>
      <c r="E16" s="8">
        <v>238302.87</v>
      </c>
      <c r="F16" s="8">
        <f t="shared" si="5"/>
        <v>3188954.21</v>
      </c>
      <c r="G16" s="8">
        <v>482665.09</v>
      </c>
      <c r="H16" s="8">
        <v>1783.93</v>
      </c>
      <c r="I16" s="8">
        <f t="shared" si="0"/>
        <v>484449.02</v>
      </c>
      <c r="J16" s="8">
        <v>29654.17</v>
      </c>
      <c r="K16" s="8">
        <v>25874.93</v>
      </c>
      <c r="L16" s="8">
        <v>4529.22</v>
      </c>
      <c r="M16" s="8">
        <f t="shared" si="1"/>
        <v>30404.15</v>
      </c>
      <c r="N16" s="8">
        <v>22224.71</v>
      </c>
      <c r="O16" s="8">
        <v>17792.689999999999</v>
      </c>
      <c r="P16" s="8">
        <f t="shared" si="2"/>
        <v>40017.399999999994</v>
      </c>
      <c r="Q16" s="8">
        <v>81646.679999999993</v>
      </c>
      <c r="R16" s="8">
        <v>106118.05</v>
      </c>
      <c r="S16" s="8">
        <v>5554.1</v>
      </c>
      <c r="T16" s="9">
        <v>0</v>
      </c>
      <c r="U16" s="9">
        <v>0</v>
      </c>
      <c r="V16" s="9">
        <f t="shared" si="3"/>
        <v>0</v>
      </c>
      <c r="W16" s="8">
        <v>5276.27</v>
      </c>
      <c r="X16" s="8">
        <v>0</v>
      </c>
      <c r="Y16" s="8">
        <f t="shared" si="4"/>
        <v>3972074.05</v>
      </c>
      <c r="Z16" s="10"/>
    </row>
    <row r="17" spans="2:26" ht="13.5" customHeight="1" x14ac:dyDescent="0.3">
      <c r="B17" s="12">
        <v>13</v>
      </c>
      <c r="C17" s="14" t="s">
        <v>35</v>
      </c>
      <c r="D17" s="8">
        <v>2055492.35</v>
      </c>
      <c r="E17" s="8">
        <v>141160.16</v>
      </c>
      <c r="F17" s="8">
        <f t="shared" si="5"/>
        <v>2196652.5100000002</v>
      </c>
      <c r="G17" s="8">
        <v>385062.8</v>
      </c>
      <c r="H17" s="8">
        <v>1082.69</v>
      </c>
      <c r="I17" s="8">
        <f t="shared" si="0"/>
        <v>386145.49</v>
      </c>
      <c r="J17" s="8">
        <v>17565.830000000002</v>
      </c>
      <c r="K17" s="8">
        <v>15327.17</v>
      </c>
      <c r="L17" s="8">
        <v>2682.91</v>
      </c>
      <c r="M17" s="8">
        <f t="shared" si="1"/>
        <v>18010.080000000002</v>
      </c>
      <c r="N17" s="8">
        <v>15038.05</v>
      </c>
      <c r="O17" s="8">
        <v>12039.19</v>
      </c>
      <c r="P17" s="8">
        <f t="shared" si="2"/>
        <v>27077.239999999998</v>
      </c>
      <c r="Q17" s="8">
        <v>58433.45</v>
      </c>
      <c r="R17" s="8">
        <v>75947.28</v>
      </c>
      <c r="S17" s="8">
        <v>3290</v>
      </c>
      <c r="T17" s="9">
        <v>0</v>
      </c>
      <c r="U17" s="9">
        <v>0</v>
      </c>
      <c r="V17" s="9">
        <f t="shared" si="3"/>
        <v>0</v>
      </c>
      <c r="W17" s="8">
        <v>3125.43</v>
      </c>
      <c r="X17" s="8">
        <v>0</v>
      </c>
      <c r="Y17" s="8">
        <f t="shared" si="4"/>
        <v>2786247.3100000005</v>
      </c>
      <c r="Z17" s="10"/>
    </row>
    <row r="18" spans="2:26" ht="13.5" customHeight="1" x14ac:dyDescent="0.3">
      <c r="B18" s="12">
        <v>14</v>
      </c>
      <c r="C18" s="13" t="s">
        <v>36</v>
      </c>
      <c r="D18" s="8">
        <v>2033876.71</v>
      </c>
      <c r="E18" s="8">
        <v>113960.35</v>
      </c>
      <c r="F18" s="8">
        <f t="shared" si="5"/>
        <v>2147837.06</v>
      </c>
      <c r="G18" s="8">
        <v>319117.99</v>
      </c>
      <c r="H18" s="8">
        <v>1677.31</v>
      </c>
      <c r="I18" s="8">
        <f t="shared" si="0"/>
        <v>320795.3</v>
      </c>
      <c r="J18" s="8">
        <v>14181.11</v>
      </c>
      <c r="K18" s="8">
        <v>12373.82</v>
      </c>
      <c r="L18" s="8">
        <v>2165.9499999999998</v>
      </c>
      <c r="M18" s="8">
        <f t="shared" si="1"/>
        <v>14539.77</v>
      </c>
      <c r="N18" s="8">
        <v>201958.83</v>
      </c>
      <c r="O18" s="8">
        <v>161684.5</v>
      </c>
      <c r="P18" s="8">
        <f t="shared" si="2"/>
        <v>363643.32999999996</v>
      </c>
      <c r="Q18" s="8">
        <v>40198.83</v>
      </c>
      <c r="R18" s="8">
        <v>52247.33</v>
      </c>
      <c r="S18" s="8">
        <v>2656.06</v>
      </c>
      <c r="T18" s="9">
        <v>0</v>
      </c>
      <c r="U18" s="9">
        <v>0</v>
      </c>
      <c r="V18" s="9">
        <f t="shared" si="3"/>
        <v>0</v>
      </c>
      <c r="W18" s="8">
        <v>2523.1999999999998</v>
      </c>
      <c r="X18" s="8">
        <v>0</v>
      </c>
      <c r="Y18" s="8">
        <f t="shared" si="4"/>
        <v>2958621.99</v>
      </c>
      <c r="Z18" s="10"/>
    </row>
    <row r="19" spans="2:26" ht="13.5" customHeight="1" x14ac:dyDescent="0.3">
      <c r="B19" s="12">
        <v>15</v>
      </c>
      <c r="C19" s="13" t="s">
        <v>37</v>
      </c>
      <c r="D19" s="8">
        <v>2964568.2</v>
      </c>
      <c r="E19" s="8">
        <v>180697.5</v>
      </c>
      <c r="F19" s="8">
        <f t="shared" si="5"/>
        <v>3145265.7</v>
      </c>
      <c r="G19" s="8">
        <v>517700.46</v>
      </c>
      <c r="H19" s="8">
        <v>1406.69</v>
      </c>
      <c r="I19" s="8">
        <f t="shared" si="0"/>
        <v>519107.15</v>
      </c>
      <c r="J19" s="8">
        <v>22485.82</v>
      </c>
      <c r="K19" s="8">
        <v>19620.14</v>
      </c>
      <c r="L19" s="8">
        <v>3434.37</v>
      </c>
      <c r="M19" s="8">
        <f t="shared" si="1"/>
        <v>23054.51</v>
      </c>
      <c r="N19" s="8">
        <v>19591.53</v>
      </c>
      <c r="O19" s="8">
        <v>15684.62</v>
      </c>
      <c r="P19" s="8">
        <f t="shared" si="2"/>
        <v>35276.15</v>
      </c>
      <c r="Q19" s="8">
        <v>71480.679999999993</v>
      </c>
      <c r="R19" s="8">
        <v>92905.07</v>
      </c>
      <c r="S19" s="8">
        <v>4211.5</v>
      </c>
      <c r="T19" s="9">
        <v>0</v>
      </c>
      <c r="U19" s="9">
        <v>0</v>
      </c>
      <c r="V19" s="9">
        <f t="shared" si="3"/>
        <v>0</v>
      </c>
      <c r="W19" s="8">
        <v>4000.83</v>
      </c>
      <c r="X19" s="8">
        <v>0</v>
      </c>
      <c r="Y19" s="8">
        <f t="shared" si="4"/>
        <v>3917787.4099999997</v>
      </c>
      <c r="Z19" s="10"/>
    </row>
    <row r="20" spans="2:26" ht="13.5" customHeight="1" x14ac:dyDescent="0.3">
      <c r="B20" s="12">
        <v>16</v>
      </c>
      <c r="C20" s="13" t="s">
        <v>38</v>
      </c>
      <c r="D20" s="8">
        <v>1926201.93</v>
      </c>
      <c r="E20" s="8">
        <v>111482.9</v>
      </c>
      <c r="F20" s="8">
        <f t="shared" si="5"/>
        <v>2037684.8299999998</v>
      </c>
      <c r="G20" s="8">
        <v>231408.16</v>
      </c>
      <c r="H20" s="8">
        <v>769.93</v>
      </c>
      <c r="I20" s="8">
        <f t="shared" si="0"/>
        <v>232178.09</v>
      </c>
      <c r="J20" s="8">
        <v>13872.82</v>
      </c>
      <c r="K20" s="8">
        <v>12104.82</v>
      </c>
      <c r="L20" s="8">
        <v>2118.86</v>
      </c>
      <c r="M20" s="8">
        <f t="shared" si="1"/>
        <v>14223.68</v>
      </c>
      <c r="N20" s="8">
        <v>7332.75</v>
      </c>
      <c r="O20" s="8">
        <v>5870.47</v>
      </c>
      <c r="P20" s="8">
        <f t="shared" si="2"/>
        <v>13203.220000000001</v>
      </c>
      <c r="Q20" s="8">
        <v>28247.13</v>
      </c>
      <c r="R20" s="8">
        <v>36713.43</v>
      </c>
      <c r="S20" s="8">
        <v>2598.3200000000002</v>
      </c>
      <c r="T20" s="9">
        <v>0</v>
      </c>
      <c r="U20" s="9">
        <v>0</v>
      </c>
      <c r="V20" s="9">
        <f t="shared" si="3"/>
        <v>0</v>
      </c>
      <c r="W20" s="8">
        <v>2468.35</v>
      </c>
      <c r="X20" s="8">
        <v>0</v>
      </c>
      <c r="Y20" s="8">
        <f t="shared" si="4"/>
        <v>2381189.87</v>
      </c>
      <c r="Z20" s="10"/>
    </row>
    <row r="21" spans="2:26" ht="13.5" customHeight="1" x14ac:dyDescent="0.3">
      <c r="B21" s="12">
        <v>17</v>
      </c>
      <c r="C21" s="13" t="s">
        <v>39</v>
      </c>
      <c r="D21" s="8">
        <v>5343345</v>
      </c>
      <c r="E21" s="8">
        <v>361556.03</v>
      </c>
      <c r="F21" s="8">
        <f t="shared" si="5"/>
        <v>5704901.0300000003</v>
      </c>
      <c r="G21" s="8">
        <v>897402.12</v>
      </c>
      <c r="H21" s="8">
        <v>2705.84</v>
      </c>
      <c r="I21" s="8">
        <f t="shared" si="0"/>
        <v>900107.96</v>
      </c>
      <c r="J21" s="8">
        <v>44991.67</v>
      </c>
      <c r="K21" s="8">
        <v>39257.760000000002</v>
      </c>
      <c r="L21" s="8">
        <v>6871.79</v>
      </c>
      <c r="M21" s="8">
        <f t="shared" si="1"/>
        <v>46129.55</v>
      </c>
      <c r="N21" s="8">
        <v>35585.230000000003</v>
      </c>
      <c r="O21" s="8">
        <v>28488.87</v>
      </c>
      <c r="P21" s="8">
        <f t="shared" si="2"/>
        <v>64074.100000000006</v>
      </c>
      <c r="Q21" s="8">
        <v>128522.35</v>
      </c>
      <c r="R21" s="8">
        <v>167043.42000000001</v>
      </c>
      <c r="S21" s="8">
        <v>8426.75</v>
      </c>
      <c r="T21" s="9">
        <v>0</v>
      </c>
      <c r="U21" s="9">
        <v>0</v>
      </c>
      <c r="V21" s="9">
        <f t="shared" si="3"/>
        <v>0</v>
      </c>
      <c r="W21" s="8">
        <v>8005.22</v>
      </c>
      <c r="X21" s="8">
        <v>265336</v>
      </c>
      <c r="Y21" s="8">
        <f t="shared" si="4"/>
        <v>7337538.0499999989</v>
      </c>
      <c r="Z21" s="10"/>
    </row>
    <row r="22" spans="2:26" ht="13.5" customHeight="1" x14ac:dyDescent="0.3">
      <c r="B22" s="12">
        <v>18</v>
      </c>
      <c r="C22" s="13" t="s">
        <v>40</v>
      </c>
      <c r="D22" s="8">
        <v>1386146.5899999999</v>
      </c>
      <c r="E22" s="8">
        <v>85771.44</v>
      </c>
      <c r="F22" s="8">
        <f t="shared" si="5"/>
        <v>1471918.0299999998</v>
      </c>
      <c r="G22" s="8">
        <v>184612.04</v>
      </c>
      <c r="H22" s="8">
        <v>542.04999999999995</v>
      </c>
      <c r="I22" s="8">
        <f t="shared" si="0"/>
        <v>185154.09</v>
      </c>
      <c r="J22" s="8">
        <v>10673.31</v>
      </c>
      <c r="K22" s="8">
        <v>9313.07</v>
      </c>
      <c r="L22" s="8">
        <v>1630.19</v>
      </c>
      <c r="M22" s="8">
        <f t="shared" si="1"/>
        <v>10943.26</v>
      </c>
      <c r="N22" s="8">
        <v>3957.49</v>
      </c>
      <c r="O22" s="8">
        <v>3168.3</v>
      </c>
      <c r="P22" s="8">
        <f t="shared" si="2"/>
        <v>7125.79</v>
      </c>
      <c r="Q22" s="8">
        <v>15523.59</v>
      </c>
      <c r="R22" s="8">
        <v>20176.36</v>
      </c>
      <c r="S22" s="8">
        <v>1999.07</v>
      </c>
      <c r="T22" s="9">
        <v>0</v>
      </c>
      <c r="U22" s="9">
        <v>0</v>
      </c>
      <c r="V22" s="9">
        <f t="shared" si="3"/>
        <v>0</v>
      </c>
      <c r="W22" s="8">
        <v>1899.07</v>
      </c>
      <c r="X22" s="8">
        <v>0</v>
      </c>
      <c r="Y22" s="8">
        <f t="shared" si="4"/>
        <v>1725412.5700000003</v>
      </c>
      <c r="Z22" s="10"/>
    </row>
    <row r="23" spans="2:26" ht="13.5" customHeight="1" x14ac:dyDescent="0.3">
      <c r="B23" s="12">
        <v>19</v>
      </c>
      <c r="C23" s="13" t="s">
        <v>41</v>
      </c>
      <c r="D23" s="8">
        <v>11358021.789999999</v>
      </c>
      <c r="E23" s="8">
        <v>905356.23</v>
      </c>
      <c r="F23" s="8">
        <f t="shared" si="5"/>
        <v>12263378.02</v>
      </c>
      <c r="G23" s="8">
        <v>1796307.4</v>
      </c>
      <c r="H23" s="8">
        <v>6091.95</v>
      </c>
      <c r="I23" s="8">
        <f t="shared" si="0"/>
        <v>1802399.3499999999</v>
      </c>
      <c r="J23" s="8">
        <v>112661.62</v>
      </c>
      <c r="K23" s="8">
        <v>98303.61</v>
      </c>
      <c r="L23" s="8">
        <v>17207.349999999999</v>
      </c>
      <c r="M23" s="8">
        <f t="shared" si="1"/>
        <v>115510.95999999999</v>
      </c>
      <c r="N23" s="8">
        <v>65935.91</v>
      </c>
      <c r="O23" s="8">
        <v>52787.07</v>
      </c>
      <c r="P23" s="8">
        <f t="shared" si="2"/>
        <v>118722.98000000001</v>
      </c>
      <c r="Q23" s="8">
        <v>231536.24</v>
      </c>
      <c r="R23" s="8">
        <v>300932.90999999997</v>
      </c>
      <c r="S23" s="8">
        <v>21101.03</v>
      </c>
      <c r="T23" s="9">
        <v>0</v>
      </c>
      <c r="U23" s="9">
        <v>0</v>
      </c>
      <c r="V23" s="9">
        <f t="shared" si="3"/>
        <v>0</v>
      </c>
      <c r="W23" s="8">
        <v>20045.509999999998</v>
      </c>
      <c r="X23" s="8">
        <v>749489</v>
      </c>
      <c r="Y23" s="8">
        <f t="shared" si="4"/>
        <v>15735777.619999999</v>
      </c>
      <c r="Z23" s="10"/>
    </row>
    <row r="24" spans="2:26" ht="13.5" customHeight="1" x14ac:dyDescent="0.3">
      <c r="B24" s="12">
        <v>20</v>
      </c>
      <c r="C24" s="13" t="s">
        <v>42</v>
      </c>
      <c r="D24" s="8">
        <v>2992492.7199999997</v>
      </c>
      <c r="E24" s="8">
        <v>185906.35</v>
      </c>
      <c r="F24" s="8">
        <f t="shared" si="5"/>
        <v>3178399.07</v>
      </c>
      <c r="G24" s="8">
        <v>1596349.4</v>
      </c>
      <c r="H24" s="8">
        <v>16509.560000000001</v>
      </c>
      <c r="I24" s="8">
        <f t="shared" si="0"/>
        <v>1612858.96</v>
      </c>
      <c r="J24" s="8">
        <v>23134</v>
      </c>
      <c r="K24" s="8">
        <v>20185.72</v>
      </c>
      <c r="L24" s="8">
        <v>3533.37</v>
      </c>
      <c r="M24" s="8">
        <f t="shared" si="1"/>
        <v>23719.09</v>
      </c>
      <c r="N24" s="8">
        <v>19940.02</v>
      </c>
      <c r="O24" s="8">
        <v>15963.61</v>
      </c>
      <c r="P24" s="8">
        <f t="shared" si="2"/>
        <v>35903.630000000005</v>
      </c>
      <c r="Q24" s="8">
        <v>80864.81</v>
      </c>
      <c r="R24" s="8">
        <v>105101.83</v>
      </c>
      <c r="S24" s="8">
        <v>4332.8999999999996</v>
      </c>
      <c r="T24" s="9">
        <v>0</v>
      </c>
      <c r="U24" s="9">
        <v>0</v>
      </c>
      <c r="V24" s="9">
        <f t="shared" si="3"/>
        <v>0</v>
      </c>
      <c r="W24" s="8">
        <v>4116.16</v>
      </c>
      <c r="X24" s="8">
        <v>0</v>
      </c>
      <c r="Y24" s="8">
        <f t="shared" si="4"/>
        <v>5068430.4499999993</v>
      </c>
      <c r="Z24" s="10"/>
    </row>
    <row r="25" spans="2:26" ht="13.5" customHeight="1" x14ac:dyDescent="0.3">
      <c r="B25" s="12">
        <v>21</v>
      </c>
      <c r="C25" s="14" t="s">
        <v>43</v>
      </c>
      <c r="D25" s="8">
        <v>1887245.71</v>
      </c>
      <c r="E25" s="8">
        <v>132409.59</v>
      </c>
      <c r="F25" s="8">
        <f t="shared" si="5"/>
        <v>2019655.3</v>
      </c>
      <c r="G25" s="8">
        <v>309814.28999999998</v>
      </c>
      <c r="H25" s="8">
        <v>943.43</v>
      </c>
      <c r="I25" s="8">
        <f t="shared" si="0"/>
        <v>310757.71999999997</v>
      </c>
      <c r="J25" s="8">
        <v>16476.919999999998</v>
      </c>
      <c r="K25" s="8">
        <v>14377.04</v>
      </c>
      <c r="L25" s="8">
        <v>2516.6</v>
      </c>
      <c r="M25" s="8">
        <f t="shared" si="1"/>
        <v>16893.64</v>
      </c>
      <c r="N25" s="8">
        <v>9367.36</v>
      </c>
      <c r="O25" s="8">
        <v>7499.34</v>
      </c>
      <c r="P25" s="8">
        <f t="shared" si="2"/>
        <v>16866.7</v>
      </c>
      <c r="Q25" s="8">
        <v>35397.94</v>
      </c>
      <c r="R25" s="8">
        <v>46007.51</v>
      </c>
      <c r="S25" s="8">
        <v>3086.06</v>
      </c>
      <c r="T25" s="9">
        <v>0</v>
      </c>
      <c r="U25" s="9">
        <v>0</v>
      </c>
      <c r="V25" s="9">
        <f t="shared" si="3"/>
        <v>0</v>
      </c>
      <c r="W25" s="8">
        <v>2931.68</v>
      </c>
      <c r="X25" s="8">
        <v>0</v>
      </c>
      <c r="Y25" s="8">
        <f t="shared" si="4"/>
        <v>2468073.4700000002</v>
      </c>
      <c r="Z25" s="10"/>
    </row>
    <row r="26" spans="2:26" ht="13.5" customHeight="1" x14ac:dyDescent="0.3">
      <c r="B26" s="12">
        <v>22</v>
      </c>
      <c r="C26" s="14" t="s">
        <v>44</v>
      </c>
      <c r="D26" s="8">
        <v>1338742.27</v>
      </c>
      <c r="E26" s="8">
        <v>102514.59</v>
      </c>
      <c r="F26" s="8">
        <f t="shared" si="5"/>
        <v>1441256.86</v>
      </c>
      <c r="G26" s="8">
        <v>310169.08</v>
      </c>
      <c r="H26" s="8">
        <v>1284</v>
      </c>
      <c r="I26" s="8">
        <f t="shared" si="0"/>
        <v>311453.08</v>
      </c>
      <c r="J26" s="8">
        <v>12756.81</v>
      </c>
      <c r="K26" s="8">
        <v>11131.04</v>
      </c>
      <c r="L26" s="8">
        <v>1948.41</v>
      </c>
      <c r="M26" s="8">
        <f t="shared" si="1"/>
        <v>13079.45</v>
      </c>
      <c r="N26" s="8">
        <v>214179.17</v>
      </c>
      <c r="O26" s="8">
        <v>171467.88</v>
      </c>
      <c r="P26" s="8">
        <f t="shared" si="2"/>
        <v>385647.05000000005</v>
      </c>
      <c r="Q26" s="8">
        <v>34695.97</v>
      </c>
      <c r="R26" s="8">
        <v>45095.14</v>
      </c>
      <c r="S26" s="8">
        <v>2389.3000000000002</v>
      </c>
      <c r="T26" s="9">
        <v>0</v>
      </c>
      <c r="U26" s="9">
        <v>0</v>
      </c>
      <c r="V26" s="9">
        <f t="shared" si="3"/>
        <v>0</v>
      </c>
      <c r="W26" s="8">
        <v>2269.7800000000002</v>
      </c>
      <c r="X26" s="8">
        <v>0</v>
      </c>
      <c r="Y26" s="8">
        <f t="shared" si="4"/>
        <v>2248643.44</v>
      </c>
      <c r="Z26" s="10"/>
    </row>
    <row r="27" spans="2:26" ht="13.5" customHeight="1" x14ac:dyDescent="0.3">
      <c r="B27" s="12">
        <v>23</v>
      </c>
      <c r="C27" s="14" t="s">
        <v>45</v>
      </c>
      <c r="D27" s="8">
        <v>4498492.83</v>
      </c>
      <c r="E27" s="8">
        <v>267405.36</v>
      </c>
      <c r="F27" s="8">
        <f t="shared" si="5"/>
        <v>4765898.1900000004</v>
      </c>
      <c r="G27" s="8">
        <v>792574.44</v>
      </c>
      <c r="H27" s="8">
        <v>2296.12</v>
      </c>
      <c r="I27" s="8">
        <f t="shared" si="0"/>
        <v>794870.55999999994</v>
      </c>
      <c r="J27" s="8">
        <v>33275.65</v>
      </c>
      <c r="K27" s="8">
        <v>29034.880000000001</v>
      </c>
      <c r="L27" s="8">
        <v>5082.3500000000004</v>
      </c>
      <c r="M27" s="8">
        <f t="shared" si="1"/>
        <v>34117.230000000003</v>
      </c>
      <c r="N27" s="8">
        <v>933308.39</v>
      </c>
      <c r="O27" s="8">
        <v>747189.41</v>
      </c>
      <c r="P27" s="8">
        <f t="shared" si="2"/>
        <v>1680497.8</v>
      </c>
      <c r="Q27" s="8">
        <v>166806.70000000001</v>
      </c>
      <c r="R27" s="8">
        <v>216802.45</v>
      </c>
      <c r="S27" s="8">
        <v>6232.39</v>
      </c>
      <c r="T27" s="9">
        <v>0</v>
      </c>
      <c r="U27" s="9">
        <v>0</v>
      </c>
      <c r="V27" s="9">
        <f t="shared" si="3"/>
        <v>0</v>
      </c>
      <c r="W27" s="8">
        <v>5920.63</v>
      </c>
      <c r="X27" s="8">
        <v>12166</v>
      </c>
      <c r="Y27" s="8">
        <f t="shared" si="4"/>
        <v>7716587.6000000006</v>
      </c>
      <c r="Z27" s="10"/>
    </row>
    <row r="28" spans="2:26" ht="13.5" customHeight="1" x14ac:dyDescent="0.3">
      <c r="B28" s="12">
        <v>24</v>
      </c>
      <c r="C28" s="14" t="s">
        <v>46</v>
      </c>
      <c r="D28" s="8">
        <v>1446450.56</v>
      </c>
      <c r="E28" s="8">
        <v>91031.08</v>
      </c>
      <c r="F28" s="8">
        <f t="shared" si="5"/>
        <v>1537481.6400000001</v>
      </c>
      <c r="G28" s="8">
        <v>189072.88</v>
      </c>
      <c r="H28" s="8">
        <v>622.42999999999995</v>
      </c>
      <c r="I28" s="8">
        <f t="shared" si="0"/>
        <v>189695.31</v>
      </c>
      <c r="J28" s="8">
        <v>11327.82</v>
      </c>
      <c r="K28" s="8">
        <v>9884.16</v>
      </c>
      <c r="L28" s="8">
        <v>1730.15</v>
      </c>
      <c r="M28" s="8">
        <f t="shared" si="1"/>
        <v>11614.31</v>
      </c>
      <c r="N28" s="8">
        <v>115066.12</v>
      </c>
      <c r="O28" s="8">
        <v>92119.8</v>
      </c>
      <c r="P28" s="8">
        <f t="shared" si="2"/>
        <v>207185.91999999998</v>
      </c>
      <c r="Q28" s="8">
        <v>22130.03</v>
      </c>
      <c r="R28" s="8">
        <v>28762.91</v>
      </c>
      <c r="S28" s="8">
        <v>2121.65</v>
      </c>
      <c r="T28" s="9">
        <v>0</v>
      </c>
      <c r="U28" s="9">
        <v>0</v>
      </c>
      <c r="V28" s="9">
        <f t="shared" si="3"/>
        <v>0</v>
      </c>
      <c r="W28" s="8">
        <v>2015.52</v>
      </c>
      <c r="X28" s="8">
        <v>0</v>
      </c>
      <c r="Y28" s="8">
        <f t="shared" si="4"/>
        <v>2012335.11</v>
      </c>
      <c r="Z28" s="10"/>
    </row>
    <row r="29" spans="2:26" ht="13.5" customHeight="1" x14ac:dyDescent="0.3">
      <c r="B29" s="12">
        <v>25</v>
      </c>
      <c r="C29" s="14" t="s">
        <v>47</v>
      </c>
      <c r="D29" s="8">
        <v>1073088.32</v>
      </c>
      <c r="E29" s="8">
        <v>81479.25</v>
      </c>
      <c r="F29" s="8">
        <f t="shared" si="5"/>
        <v>1154567.57</v>
      </c>
      <c r="G29" s="8">
        <v>162854.41</v>
      </c>
      <c r="H29" s="8">
        <v>497.16</v>
      </c>
      <c r="I29" s="8">
        <f t="shared" si="0"/>
        <v>163351.57</v>
      </c>
      <c r="J29" s="8">
        <v>10139.200000000001</v>
      </c>
      <c r="K29" s="8">
        <v>8847.02</v>
      </c>
      <c r="L29" s="8">
        <v>1548.61</v>
      </c>
      <c r="M29" s="8">
        <f t="shared" si="1"/>
        <v>10395.630000000001</v>
      </c>
      <c r="N29" s="8">
        <v>3284.59</v>
      </c>
      <c r="O29" s="8">
        <v>2629.58</v>
      </c>
      <c r="P29" s="8">
        <f t="shared" si="2"/>
        <v>5914.17</v>
      </c>
      <c r="Q29" s="8">
        <v>12329.44</v>
      </c>
      <c r="R29" s="8">
        <v>16024.85</v>
      </c>
      <c r="S29" s="8">
        <v>1899.03</v>
      </c>
      <c r="T29" s="9">
        <v>0</v>
      </c>
      <c r="U29" s="9">
        <v>0</v>
      </c>
      <c r="V29" s="9">
        <f t="shared" si="3"/>
        <v>0</v>
      </c>
      <c r="W29" s="8">
        <v>1804.03</v>
      </c>
      <c r="X29" s="8">
        <v>0</v>
      </c>
      <c r="Y29" s="8">
        <f t="shared" si="4"/>
        <v>1376425.49</v>
      </c>
      <c r="Z29" s="10"/>
    </row>
    <row r="30" spans="2:26" ht="13.5" customHeight="1" x14ac:dyDescent="0.3">
      <c r="B30" s="12">
        <v>26</v>
      </c>
      <c r="C30" s="14" t="s">
        <v>48</v>
      </c>
      <c r="D30" s="8">
        <v>2414515.67</v>
      </c>
      <c r="E30" s="8">
        <v>143564.59</v>
      </c>
      <c r="F30" s="8">
        <f t="shared" si="5"/>
        <v>2558080.2599999998</v>
      </c>
      <c r="G30" s="8">
        <v>393555.93</v>
      </c>
      <c r="H30" s="8">
        <v>1128.7</v>
      </c>
      <c r="I30" s="8">
        <f t="shared" si="0"/>
        <v>394684.63</v>
      </c>
      <c r="J30" s="8">
        <v>17865.03</v>
      </c>
      <c r="K30" s="8">
        <v>15588.25</v>
      </c>
      <c r="L30" s="8">
        <v>2728.61</v>
      </c>
      <c r="M30" s="8">
        <f t="shared" si="1"/>
        <v>18316.86</v>
      </c>
      <c r="N30" s="8">
        <v>420390.92</v>
      </c>
      <c r="O30" s="8">
        <v>336557.19</v>
      </c>
      <c r="P30" s="8">
        <f t="shared" si="2"/>
        <v>756948.11</v>
      </c>
      <c r="Q30" s="8">
        <v>75479.009999999995</v>
      </c>
      <c r="R30" s="8">
        <v>98101.78</v>
      </c>
      <c r="S30" s="8">
        <v>3346.04</v>
      </c>
      <c r="T30" s="9">
        <v>0</v>
      </c>
      <c r="U30" s="9">
        <v>0</v>
      </c>
      <c r="V30" s="9">
        <f t="shared" si="3"/>
        <v>0</v>
      </c>
      <c r="W30" s="8">
        <v>3178.67</v>
      </c>
      <c r="X30" s="8">
        <v>0</v>
      </c>
      <c r="Y30" s="8">
        <f t="shared" si="4"/>
        <v>3926000.3899999987</v>
      </c>
      <c r="Z30" s="10"/>
    </row>
    <row r="31" spans="2:26" ht="13.5" customHeight="1" x14ac:dyDescent="0.3">
      <c r="B31" s="12">
        <v>27</v>
      </c>
      <c r="C31" s="14" t="s">
        <v>49</v>
      </c>
      <c r="D31" s="8">
        <v>5957148.6299999999</v>
      </c>
      <c r="E31" s="8">
        <v>617859.93000000005</v>
      </c>
      <c r="F31" s="8">
        <f t="shared" si="5"/>
        <v>6575008.5599999996</v>
      </c>
      <c r="G31" s="8">
        <v>999421.83</v>
      </c>
      <c r="H31" s="8">
        <v>4169.71</v>
      </c>
      <c r="I31" s="8">
        <f t="shared" si="0"/>
        <v>1003591.5399999999</v>
      </c>
      <c r="J31" s="8">
        <v>76885.87</v>
      </c>
      <c r="K31" s="8">
        <v>67087.25</v>
      </c>
      <c r="L31" s="8">
        <v>11743.15</v>
      </c>
      <c r="M31" s="8">
        <f t="shared" si="1"/>
        <v>78830.399999999994</v>
      </c>
      <c r="N31" s="8">
        <v>43292.25</v>
      </c>
      <c r="O31" s="8">
        <v>34658.97</v>
      </c>
      <c r="P31" s="8">
        <f t="shared" si="2"/>
        <v>77951.22</v>
      </c>
      <c r="Q31" s="8">
        <v>152693.4</v>
      </c>
      <c r="R31" s="8">
        <v>198459.08</v>
      </c>
      <c r="S31" s="8">
        <v>14400.39</v>
      </c>
      <c r="T31" s="9">
        <v>0</v>
      </c>
      <c r="U31" s="9">
        <v>0</v>
      </c>
      <c r="V31" s="9">
        <f t="shared" si="3"/>
        <v>0</v>
      </c>
      <c r="W31" s="8">
        <v>13680.05</v>
      </c>
      <c r="X31" s="8">
        <v>310744</v>
      </c>
      <c r="Y31" s="8">
        <f t="shared" si="4"/>
        <v>8502244.5099999998</v>
      </c>
      <c r="Z31" s="10"/>
    </row>
    <row r="32" spans="2:26" ht="13.5" customHeight="1" x14ac:dyDescent="0.3">
      <c r="B32" s="12">
        <v>28</v>
      </c>
      <c r="C32" s="14" t="s">
        <v>50</v>
      </c>
      <c r="D32" s="8">
        <v>1495055.27</v>
      </c>
      <c r="E32" s="8">
        <v>120700.05</v>
      </c>
      <c r="F32" s="8">
        <f t="shared" si="5"/>
        <v>1615755.32</v>
      </c>
      <c r="G32" s="8">
        <v>85350</v>
      </c>
      <c r="H32" s="8">
        <v>610</v>
      </c>
      <c r="I32" s="8">
        <f t="shared" si="0"/>
        <v>85960</v>
      </c>
      <c r="J32" s="8">
        <v>15019.79</v>
      </c>
      <c r="K32" s="8">
        <v>13105.62</v>
      </c>
      <c r="L32" s="8">
        <v>2294.04</v>
      </c>
      <c r="M32" s="8">
        <f t="shared" si="1"/>
        <v>15399.66</v>
      </c>
      <c r="N32" s="8">
        <v>2534.77</v>
      </c>
      <c r="O32" s="8">
        <v>2029.29</v>
      </c>
      <c r="P32" s="8">
        <f t="shared" si="2"/>
        <v>4564.0599999999995</v>
      </c>
      <c r="Q32" s="8">
        <v>10217.93</v>
      </c>
      <c r="R32" s="8">
        <v>13280.47</v>
      </c>
      <c r="S32" s="8">
        <v>2813.14</v>
      </c>
      <c r="T32" s="9">
        <v>0</v>
      </c>
      <c r="U32" s="9">
        <v>0</v>
      </c>
      <c r="V32" s="9">
        <f t="shared" si="3"/>
        <v>0</v>
      </c>
      <c r="W32" s="8">
        <v>2672.42</v>
      </c>
      <c r="X32" s="8">
        <v>0</v>
      </c>
      <c r="Y32" s="8">
        <f t="shared" si="4"/>
        <v>1765682.7899999998</v>
      </c>
      <c r="Z32" s="10"/>
    </row>
    <row r="33" spans="2:26" ht="13.5" customHeight="1" x14ac:dyDescent="0.3">
      <c r="B33" s="12">
        <v>29</v>
      </c>
      <c r="C33" s="14" t="s">
        <v>51</v>
      </c>
      <c r="D33" s="8">
        <v>1150162.3699999999</v>
      </c>
      <c r="E33" s="8">
        <v>116080.19</v>
      </c>
      <c r="F33" s="8">
        <f t="shared" si="5"/>
        <v>1266242.5599999998</v>
      </c>
      <c r="G33" s="8">
        <v>420447.29</v>
      </c>
      <c r="H33" s="8">
        <v>605.62</v>
      </c>
      <c r="I33" s="8">
        <f t="shared" si="0"/>
        <v>421052.91</v>
      </c>
      <c r="J33" s="8">
        <v>14444.9</v>
      </c>
      <c r="K33" s="8">
        <v>12603.99</v>
      </c>
      <c r="L33" s="8">
        <v>2206.2399999999998</v>
      </c>
      <c r="M33" s="8">
        <f t="shared" si="1"/>
        <v>14810.23</v>
      </c>
      <c r="N33" s="8">
        <v>2148.48</v>
      </c>
      <c r="O33" s="8">
        <v>1720.03</v>
      </c>
      <c r="P33" s="8">
        <f t="shared" si="2"/>
        <v>3868.51</v>
      </c>
      <c r="Q33" s="8">
        <v>7736.2</v>
      </c>
      <c r="R33" s="8">
        <v>10054.92</v>
      </c>
      <c r="S33" s="8">
        <v>2705.47</v>
      </c>
      <c r="T33" s="9">
        <v>0</v>
      </c>
      <c r="U33" s="9">
        <v>0</v>
      </c>
      <c r="V33" s="9">
        <f t="shared" si="3"/>
        <v>0</v>
      </c>
      <c r="W33" s="8">
        <v>2570.13</v>
      </c>
      <c r="X33" s="8">
        <v>14765</v>
      </c>
      <c r="Y33" s="8">
        <f t="shared" si="4"/>
        <v>1758250.8299999994</v>
      </c>
      <c r="Z33" s="10"/>
    </row>
    <row r="34" spans="2:26" ht="13.5" customHeight="1" x14ac:dyDescent="0.3">
      <c r="B34" s="12">
        <v>30</v>
      </c>
      <c r="C34" s="14" t="s">
        <v>52</v>
      </c>
      <c r="D34" s="8">
        <v>2502520.09</v>
      </c>
      <c r="E34" s="8">
        <v>152081.26999999999</v>
      </c>
      <c r="F34" s="8">
        <f t="shared" si="5"/>
        <v>2654601.36</v>
      </c>
      <c r="G34" s="8">
        <v>386546.3</v>
      </c>
      <c r="H34" s="8">
        <v>1147.8800000000001</v>
      </c>
      <c r="I34" s="8">
        <f t="shared" si="0"/>
        <v>387694.18</v>
      </c>
      <c r="J34" s="8">
        <v>18924.84</v>
      </c>
      <c r="K34" s="8">
        <v>16512.990000000002</v>
      </c>
      <c r="L34" s="8">
        <v>2890.48</v>
      </c>
      <c r="M34" s="8">
        <f t="shared" si="1"/>
        <v>19403.47</v>
      </c>
      <c r="N34" s="8">
        <v>14929.34</v>
      </c>
      <c r="O34" s="8">
        <v>11952.15</v>
      </c>
      <c r="P34" s="8">
        <f t="shared" si="2"/>
        <v>26881.489999999998</v>
      </c>
      <c r="Q34" s="8">
        <v>58830.49</v>
      </c>
      <c r="R34" s="8">
        <v>76463.320000000007</v>
      </c>
      <c r="S34" s="8">
        <v>3544.54</v>
      </c>
      <c r="T34" s="9">
        <v>0</v>
      </c>
      <c r="U34" s="9">
        <v>0</v>
      </c>
      <c r="V34" s="9">
        <f t="shared" si="3"/>
        <v>0</v>
      </c>
      <c r="W34" s="8">
        <v>3367.24</v>
      </c>
      <c r="X34" s="8">
        <v>0</v>
      </c>
      <c r="Y34" s="8">
        <f t="shared" si="4"/>
        <v>3249710.9300000006</v>
      </c>
      <c r="Z34" s="10"/>
    </row>
    <row r="35" spans="2:26" ht="13.5" customHeight="1" x14ac:dyDescent="0.3">
      <c r="B35" s="12">
        <v>31</v>
      </c>
      <c r="C35" s="14" t="s">
        <v>53</v>
      </c>
      <c r="D35" s="8">
        <v>5572293.9199999999</v>
      </c>
      <c r="E35" s="8">
        <v>372004.8</v>
      </c>
      <c r="F35" s="8">
        <f t="shared" si="5"/>
        <v>5944298.7199999997</v>
      </c>
      <c r="G35" s="8">
        <v>2028208.24</v>
      </c>
      <c r="H35" s="8">
        <v>14413.01</v>
      </c>
      <c r="I35" s="8">
        <f t="shared" si="0"/>
        <v>2042621.25</v>
      </c>
      <c r="J35" s="8">
        <v>46291.9</v>
      </c>
      <c r="K35" s="8">
        <v>40392.29</v>
      </c>
      <c r="L35" s="8">
        <v>7070.38</v>
      </c>
      <c r="M35" s="8">
        <f t="shared" si="1"/>
        <v>47462.67</v>
      </c>
      <c r="N35" s="8">
        <v>1442056.67</v>
      </c>
      <c r="O35" s="8">
        <v>1154483.8700000001</v>
      </c>
      <c r="P35" s="8">
        <f t="shared" si="2"/>
        <v>2596540.54</v>
      </c>
      <c r="Q35" s="8">
        <v>249961.91</v>
      </c>
      <c r="R35" s="8">
        <v>324881.18</v>
      </c>
      <c r="S35" s="8">
        <v>8670.27</v>
      </c>
      <c r="T35" s="9">
        <v>0</v>
      </c>
      <c r="U35" s="9">
        <v>0</v>
      </c>
      <c r="V35" s="9">
        <f t="shared" si="3"/>
        <v>0</v>
      </c>
      <c r="W35" s="8">
        <v>8236.57</v>
      </c>
      <c r="X35" s="8">
        <v>0</v>
      </c>
      <c r="Y35" s="8">
        <f t="shared" si="4"/>
        <v>11268965.01</v>
      </c>
      <c r="Z35" s="10"/>
    </row>
    <row r="36" spans="2:26" ht="13.5" customHeight="1" x14ac:dyDescent="0.3">
      <c r="B36" s="12">
        <v>32</v>
      </c>
      <c r="C36" s="13" t="s">
        <v>54</v>
      </c>
      <c r="D36" s="8">
        <v>2505994.63</v>
      </c>
      <c r="E36" s="8">
        <v>151170.79</v>
      </c>
      <c r="F36" s="8">
        <f t="shared" si="5"/>
        <v>2657165.42</v>
      </c>
      <c r="G36" s="8">
        <v>402638.97</v>
      </c>
      <c r="H36" s="8">
        <v>1124.03</v>
      </c>
      <c r="I36" s="8">
        <f t="shared" si="0"/>
        <v>403763</v>
      </c>
      <c r="J36" s="8">
        <v>18811.54</v>
      </c>
      <c r="K36" s="8">
        <v>16414.13</v>
      </c>
      <c r="L36" s="8">
        <v>2873.18</v>
      </c>
      <c r="M36" s="8">
        <f t="shared" si="1"/>
        <v>19287.310000000001</v>
      </c>
      <c r="N36" s="8">
        <v>13673.77</v>
      </c>
      <c r="O36" s="8">
        <v>10946.97</v>
      </c>
      <c r="P36" s="8">
        <f t="shared" si="2"/>
        <v>24620.739999999998</v>
      </c>
      <c r="Q36" s="8">
        <v>51161.34</v>
      </c>
      <c r="R36" s="8">
        <v>66495.56</v>
      </c>
      <c r="S36" s="8">
        <v>3523.32</v>
      </c>
      <c r="T36" s="9">
        <v>0</v>
      </c>
      <c r="U36" s="9">
        <v>0</v>
      </c>
      <c r="V36" s="9">
        <f t="shared" si="3"/>
        <v>0</v>
      </c>
      <c r="W36" s="8">
        <v>3347.08</v>
      </c>
      <c r="X36" s="8">
        <v>0</v>
      </c>
      <c r="Y36" s="8">
        <f t="shared" si="4"/>
        <v>3248175.31</v>
      </c>
      <c r="Z36" s="10"/>
    </row>
    <row r="37" spans="2:26" ht="13.5" customHeight="1" x14ac:dyDescent="0.3">
      <c r="B37" s="12">
        <v>33</v>
      </c>
      <c r="C37" s="14" t="s">
        <v>55</v>
      </c>
      <c r="D37" s="8">
        <v>1056093.0900000001</v>
      </c>
      <c r="E37" s="8">
        <v>87983.05</v>
      </c>
      <c r="F37" s="8">
        <f t="shared" si="5"/>
        <v>1144076.1400000001</v>
      </c>
      <c r="G37" s="8">
        <v>321951.43</v>
      </c>
      <c r="H37" s="8">
        <v>3240.81</v>
      </c>
      <c r="I37" s="8">
        <f t="shared" si="0"/>
        <v>325192.24</v>
      </c>
      <c r="J37" s="8">
        <v>10948.52</v>
      </c>
      <c r="K37" s="8">
        <v>9553.2000000000007</v>
      </c>
      <c r="L37" s="8">
        <v>1672.22</v>
      </c>
      <c r="M37" s="8">
        <f t="shared" si="1"/>
        <v>11225.42</v>
      </c>
      <c r="N37" s="8">
        <v>3192.64</v>
      </c>
      <c r="O37" s="8">
        <v>2555.9699999999998</v>
      </c>
      <c r="P37" s="8">
        <f t="shared" si="2"/>
        <v>5748.61</v>
      </c>
      <c r="Q37" s="8">
        <v>13010.3</v>
      </c>
      <c r="R37" s="8">
        <v>16909.79</v>
      </c>
      <c r="S37" s="8">
        <v>2050.61</v>
      </c>
      <c r="T37" s="9">
        <v>0</v>
      </c>
      <c r="U37" s="9">
        <v>0</v>
      </c>
      <c r="V37" s="9">
        <f t="shared" si="3"/>
        <v>0</v>
      </c>
      <c r="W37" s="8">
        <v>1948.03</v>
      </c>
      <c r="X37" s="8">
        <v>0</v>
      </c>
      <c r="Y37" s="8">
        <f t="shared" si="4"/>
        <v>1531109.6600000004</v>
      </c>
      <c r="Z37" s="10"/>
    </row>
    <row r="38" spans="2:26" ht="13.5" customHeight="1" x14ac:dyDescent="0.3">
      <c r="B38" s="12">
        <v>34</v>
      </c>
      <c r="C38" s="14" t="s">
        <v>56</v>
      </c>
      <c r="D38" s="8">
        <v>3947460.8899999997</v>
      </c>
      <c r="E38" s="8">
        <v>268161.25</v>
      </c>
      <c r="F38" s="8">
        <f t="shared" si="5"/>
        <v>4215622.1399999997</v>
      </c>
      <c r="G38" s="8">
        <v>745442.63</v>
      </c>
      <c r="H38" s="8">
        <v>2130.61</v>
      </c>
      <c r="I38" s="8">
        <f t="shared" si="0"/>
        <v>747573.24</v>
      </c>
      <c r="J38" s="8">
        <v>33369.72</v>
      </c>
      <c r="K38" s="8">
        <v>29116.959999999999</v>
      </c>
      <c r="L38" s="8">
        <v>5096.72</v>
      </c>
      <c r="M38" s="8">
        <f t="shared" si="1"/>
        <v>34213.68</v>
      </c>
      <c r="N38" s="8">
        <v>31555.11</v>
      </c>
      <c r="O38" s="8">
        <v>25262.44</v>
      </c>
      <c r="P38" s="8">
        <f t="shared" si="2"/>
        <v>56817.55</v>
      </c>
      <c r="Q38" s="8">
        <v>118356.5</v>
      </c>
      <c r="R38" s="8">
        <v>153830.63</v>
      </c>
      <c r="S38" s="8">
        <v>6250</v>
      </c>
      <c r="T38" s="9">
        <v>0</v>
      </c>
      <c r="U38" s="9">
        <v>0</v>
      </c>
      <c r="V38" s="9">
        <f t="shared" si="3"/>
        <v>0</v>
      </c>
      <c r="W38" s="8">
        <v>5937.36</v>
      </c>
      <c r="X38" s="8">
        <v>0</v>
      </c>
      <c r="Y38" s="8">
        <f t="shared" si="4"/>
        <v>5371970.8199999994</v>
      </c>
      <c r="Z38" s="10"/>
    </row>
    <row r="39" spans="2:26" ht="13.5" customHeight="1" x14ac:dyDescent="0.3">
      <c r="B39" s="12">
        <v>35</v>
      </c>
      <c r="C39" s="14" t="s">
        <v>57</v>
      </c>
      <c r="D39" s="8">
        <v>1478247.4</v>
      </c>
      <c r="E39" s="8">
        <v>101574.32</v>
      </c>
      <c r="F39" s="8">
        <f t="shared" si="5"/>
        <v>1579821.72</v>
      </c>
      <c r="G39" s="8">
        <v>246142.33</v>
      </c>
      <c r="H39" s="8">
        <v>685.76</v>
      </c>
      <c r="I39" s="8">
        <f t="shared" si="0"/>
        <v>246828.09</v>
      </c>
      <c r="J39" s="8">
        <v>12639.81</v>
      </c>
      <c r="K39" s="8">
        <v>11028.94</v>
      </c>
      <c r="L39" s="8">
        <v>1930.54</v>
      </c>
      <c r="M39" s="8">
        <f t="shared" si="1"/>
        <v>12959.48</v>
      </c>
      <c r="N39" s="8">
        <v>6194.49</v>
      </c>
      <c r="O39" s="8">
        <v>4959.1899999999996</v>
      </c>
      <c r="P39" s="8">
        <f t="shared" si="2"/>
        <v>11153.68</v>
      </c>
      <c r="Q39" s="8">
        <v>23864.92</v>
      </c>
      <c r="R39" s="8">
        <v>31017.78</v>
      </c>
      <c r="S39" s="8">
        <v>2367.38</v>
      </c>
      <c r="T39" s="9">
        <v>0</v>
      </c>
      <c r="U39" s="9">
        <v>0</v>
      </c>
      <c r="V39" s="9">
        <f t="shared" si="3"/>
        <v>0</v>
      </c>
      <c r="W39" s="8">
        <v>2248.96</v>
      </c>
      <c r="X39" s="8">
        <v>0</v>
      </c>
      <c r="Y39" s="8">
        <f t="shared" si="4"/>
        <v>1922901.8199999998</v>
      </c>
      <c r="Z39" s="10"/>
    </row>
    <row r="40" spans="2:26" ht="13.5" customHeight="1" x14ac:dyDescent="0.3">
      <c r="B40" s="12">
        <v>36</v>
      </c>
      <c r="C40" s="14" t="s">
        <v>58</v>
      </c>
      <c r="D40" s="8">
        <v>1187422.3400000001</v>
      </c>
      <c r="E40" s="8">
        <v>83579.34</v>
      </c>
      <c r="F40" s="8">
        <f t="shared" si="5"/>
        <v>1271001.6800000002</v>
      </c>
      <c r="G40" s="8">
        <v>123263.84</v>
      </c>
      <c r="H40" s="8">
        <v>514.13</v>
      </c>
      <c r="I40" s="8">
        <f t="shared" si="0"/>
        <v>123777.97</v>
      </c>
      <c r="J40" s="8">
        <v>10400.530000000001</v>
      </c>
      <c r="K40" s="8">
        <v>9075.0499999999993</v>
      </c>
      <c r="L40" s="8">
        <v>1588.52</v>
      </c>
      <c r="M40" s="8">
        <f t="shared" si="1"/>
        <v>10663.57</v>
      </c>
      <c r="N40" s="8">
        <v>3032.36</v>
      </c>
      <c r="O40" s="8">
        <v>2427.65</v>
      </c>
      <c r="P40" s="8">
        <f t="shared" si="2"/>
        <v>5460.01</v>
      </c>
      <c r="Q40" s="8">
        <v>11559.24</v>
      </c>
      <c r="R40" s="8">
        <v>15023.81</v>
      </c>
      <c r="S40" s="8">
        <v>1947.97</v>
      </c>
      <c r="T40" s="9">
        <v>0</v>
      </c>
      <c r="U40" s="9">
        <v>0</v>
      </c>
      <c r="V40" s="9">
        <f t="shared" si="3"/>
        <v>0</v>
      </c>
      <c r="W40" s="8">
        <v>1850.53</v>
      </c>
      <c r="X40" s="8">
        <v>0</v>
      </c>
      <c r="Y40" s="8">
        <f t="shared" si="4"/>
        <v>1451685.3100000003</v>
      </c>
      <c r="Z40" s="10"/>
    </row>
    <row r="41" spans="2:26" ht="13.5" customHeight="1" x14ac:dyDescent="0.3">
      <c r="B41" s="12">
        <v>37</v>
      </c>
      <c r="C41" s="14" t="s">
        <v>59</v>
      </c>
      <c r="D41" s="8">
        <v>2582288.3200000003</v>
      </c>
      <c r="E41" s="8">
        <v>159721.14000000001</v>
      </c>
      <c r="F41" s="8">
        <f t="shared" si="5"/>
        <v>2742009.4600000004</v>
      </c>
      <c r="G41" s="8">
        <v>385671.34</v>
      </c>
      <c r="H41" s="8">
        <v>1187.1199999999999</v>
      </c>
      <c r="I41" s="8">
        <f t="shared" si="0"/>
        <v>386858.46</v>
      </c>
      <c r="J41" s="8">
        <v>19875.54</v>
      </c>
      <c r="K41" s="8">
        <v>17342.53</v>
      </c>
      <c r="L41" s="8">
        <v>3035.69</v>
      </c>
      <c r="M41" s="8">
        <f t="shared" si="1"/>
        <v>20378.219999999998</v>
      </c>
      <c r="N41" s="8">
        <v>15046.65</v>
      </c>
      <c r="O41" s="8">
        <v>12046.07</v>
      </c>
      <c r="P41" s="8">
        <f t="shared" si="2"/>
        <v>27092.720000000001</v>
      </c>
      <c r="Q41" s="8">
        <v>57552.67</v>
      </c>
      <c r="R41" s="8">
        <v>74802.52</v>
      </c>
      <c r="S41" s="8">
        <v>3722.6</v>
      </c>
      <c r="T41" s="9">
        <v>0</v>
      </c>
      <c r="U41" s="9">
        <v>0</v>
      </c>
      <c r="V41" s="9">
        <f t="shared" si="3"/>
        <v>0</v>
      </c>
      <c r="W41" s="8">
        <v>3536.39</v>
      </c>
      <c r="X41" s="8">
        <v>145747</v>
      </c>
      <c r="Y41" s="8">
        <f t="shared" si="4"/>
        <v>3481575.580000001</v>
      </c>
      <c r="Z41" s="10"/>
    </row>
    <row r="42" spans="2:26" ht="13.5" customHeight="1" x14ac:dyDescent="0.3">
      <c r="B42" s="12">
        <v>38</v>
      </c>
      <c r="C42" s="14" t="s">
        <v>60</v>
      </c>
      <c r="D42" s="8">
        <v>1888499.29</v>
      </c>
      <c r="E42" s="8">
        <v>124717.73</v>
      </c>
      <c r="F42" s="8">
        <f t="shared" si="5"/>
        <v>2013217.02</v>
      </c>
      <c r="G42" s="8">
        <v>292920.21000000002</v>
      </c>
      <c r="H42" s="8">
        <v>909.53</v>
      </c>
      <c r="I42" s="8">
        <f t="shared" si="0"/>
        <v>293829.74000000005</v>
      </c>
      <c r="J42" s="8">
        <v>15519.75</v>
      </c>
      <c r="K42" s="8">
        <v>13541.85</v>
      </c>
      <c r="L42" s="8">
        <v>2370.41</v>
      </c>
      <c r="M42" s="8">
        <f t="shared" si="1"/>
        <v>15912.26</v>
      </c>
      <c r="N42" s="8">
        <v>10151.549999999999</v>
      </c>
      <c r="O42" s="8">
        <v>8127.15</v>
      </c>
      <c r="P42" s="8">
        <f t="shared" si="2"/>
        <v>18278.699999999997</v>
      </c>
      <c r="Q42" s="8">
        <v>41002.76</v>
      </c>
      <c r="R42" s="8">
        <v>53292.22</v>
      </c>
      <c r="S42" s="8">
        <v>2906.78</v>
      </c>
      <c r="T42" s="9">
        <v>0</v>
      </c>
      <c r="U42" s="9">
        <v>0</v>
      </c>
      <c r="V42" s="9">
        <f t="shared" si="3"/>
        <v>0</v>
      </c>
      <c r="W42" s="8">
        <v>2761.38</v>
      </c>
      <c r="X42" s="8">
        <v>0</v>
      </c>
      <c r="Y42" s="8">
        <f t="shared" si="4"/>
        <v>2456720.61</v>
      </c>
      <c r="Z42" s="10"/>
    </row>
    <row r="43" spans="2:26" ht="13.5" customHeight="1" x14ac:dyDescent="0.3">
      <c r="B43" s="12">
        <v>39</v>
      </c>
      <c r="C43" s="14" t="s">
        <v>61</v>
      </c>
      <c r="D43" s="8">
        <v>1881938.62</v>
      </c>
      <c r="E43" s="8">
        <v>117024.23</v>
      </c>
      <c r="F43" s="8">
        <f t="shared" si="5"/>
        <v>1998962.85</v>
      </c>
      <c r="G43" s="8">
        <v>443839.03</v>
      </c>
      <c r="H43" s="8">
        <v>3183.07</v>
      </c>
      <c r="I43" s="8">
        <f t="shared" si="0"/>
        <v>447022.10000000003</v>
      </c>
      <c r="J43" s="8">
        <v>14562.38</v>
      </c>
      <c r="K43" s="8">
        <v>12706.49</v>
      </c>
      <c r="L43" s="8">
        <v>2224.1799999999998</v>
      </c>
      <c r="M43" s="8">
        <f t="shared" si="1"/>
        <v>14930.67</v>
      </c>
      <c r="N43" s="8">
        <v>206349.47</v>
      </c>
      <c r="O43" s="8">
        <v>165199.56</v>
      </c>
      <c r="P43" s="8">
        <f t="shared" si="2"/>
        <v>371549.03</v>
      </c>
      <c r="Q43" s="8">
        <v>41155.24</v>
      </c>
      <c r="R43" s="8">
        <v>53490.41</v>
      </c>
      <c r="S43" s="8">
        <v>2727.47</v>
      </c>
      <c r="T43" s="9">
        <v>0</v>
      </c>
      <c r="U43" s="9">
        <v>0</v>
      </c>
      <c r="V43" s="9">
        <f t="shared" si="3"/>
        <v>0</v>
      </c>
      <c r="W43" s="8">
        <v>2591.04</v>
      </c>
      <c r="X43" s="8">
        <v>0</v>
      </c>
      <c r="Y43" s="8">
        <f t="shared" si="4"/>
        <v>2946991.1900000009</v>
      </c>
      <c r="Z43" s="10"/>
    </row>
    <row r="44" spans="2:26" ht="13.5" customHeight="1" x14ac:dyDescent="0.3">
      <c r="B44" s="12">
        <v>40</v>
      </c>
      <c r="C44" s="14" t="s">
        <v>62</v>
      </c>
      <c r="D44" s="8">
        <v>4470714.8899999997</v>
      </c>
      <c r="E44" s="8">
        <v>307305.61</v>
      </c>
      <c r="F44" s="8">
        <f t="shared" si="5"/>
        <v>4778020.5</v>
      </c>
      <c r="G44" s="8">
        <v>707046</v>
      </c>
      <c r="H44" s="8">
        <v>2140.41</v>
      </c>
      <c r="I44" s="8">
        <f t="shared" si="0"/>
        <v>709186.41</v>
      </c>
      <c r="J44" s="8">
        <v>38240.800000000003</v>
      </c>
      <c r="K44" s="8">
        <v>33367.25</v>
      </c>
      <c r="L44" s="8">
        <v>5840.7</v>
      </c>
      <c r="M44" s="8">
        <f t="shared" si="1"/>
        <v>39207.949999999997</v>
      </c>
      <c r="N44" s="8">
        <v>23346.21</v>
      </c>
      <c r="O44" s="8">
        <v>18690.55</v>
      </c>
      <c r="P44" s="8">
        <f t="shared" si="2"/>
        <v>42036.759999999995</v>
      </c>
      <c r="Q44" s="8">
        <v>85659.14</v>
      </c>
      <c r="R44" s="8">
        <v>111333.13</v>
      </c>
      <c r="S44" s="8">
        <v>7162.34</v>
      </c>
      <c r="T44" s="9">
        <v>0</v>
      </c>
      <c r="U44" s="9">
        <v>0</v>
      </c>
      <c r="V44" s="9">
        <f t="shared" si="3"/>
        <v>0</v>
      </c>
      <c r="W44" s="8">
        <v>6804.06</v>
      </c>
      <c r="X44" s="8">
        <v>144143</v>
      </c>
      <c r="Y44" s="8">
        <f t="shared" si="4"/>
        <v>5961794.0899999989</v>
      </c>
      <c r="Z44" s="10"/>
    </row>
    <row r="45" spans="2:26" ht="13.5" customHeight="1" x14ac:dyDescent="0.3">
      <c r="B45" s="12">
        <v>41</v>
      </c>
      <c r="C45" s="14" t="s">
        <v>63</v>
      </c>
      <c r="D45" s="8">
        <v>2962511.44</v>
      </c>
      <c r="E45" s="8">
        <v>167157.65</v>
      </c>
      <c r="F45" s="8">
        <f t="shared" si="5"/>
        <v>3129669.09</v>
      </c>
      <c r="G45" s="8">
        <v>466838.41</v>
      </c>
      <c r="H45" s="8">
        <v>1295.3599999999999</v>
      </c>
      <c r="I45" s="8">
        <f t="shared" si="0"/>
        <v>468133.76999999996</v>
      </c>
      <c r="J45" s="8">
        <v>20800.93</v>
      </c>
      <c r="K45" s="8">
        <v>18149.98</v>
      </c>
      <c r="L45" s="8">
        <v>3177.03</v>
      </c>
      <c r="M45" s="8">
        <f t="shared" si="1"/>
        <v>21327.01</v>
      </c>
      <c r="N45" s="8">
        <v>19289.46</v>
      </c>
      <c r="O45" s="8">
        <v>15442.78</v>
      </c>
      <c r="P45" s="8">
        <f t="shared" si="2"/>
        <v>34732.239999999998</v>
      </c>
      <c r="Q45" s="8">
        <v>73797.39</v>
      </c>
      <c r="R45" s="8">
        <v>95916.14</v>
      </c>
      <c r="S45" s="8">
        <v>3895.92</v>
      </c>
      <c r="T45" s="9">
        <v>0</v>
      </c>
      <c r="U45" s="9">
        <v>0</v>
      </c>
      <c r="V45" s="9">
        <f t="shared" si="3"/>
        <v>0</v>
      </c>
      <c r="W45" s="8">
        <v>3701.04</v>
      </c>
      <c r="X45" s="8">
        <v>2933</v>
      </c>
      <c r="Y45" s="8">
        <f t="shared" si="4"/>
        <v>3854906.5300000003</v>
      </c>
      <c r="Z45" s="10"/>
    </row>
    <row r="46" spans="2:26" ht="13.5" customHeight="1" x14ac:dyDescent="0.3">
      <c r="B46" s="12">
        <v>42</v>
      </c>
      <c r="C46" s="14" t="s">
        <v>64</v>
      </c>
      <c r="D46" s="8">
        <v>1217003.6499999999</v>
      </c>
      <c r="E46" s="8">
        <v>94423.22</v>
      </c>
      <c r="F46" s="8">
        <f t="shared" si="5"/>
        <v>1311426.8699999999</v>
      </c>
      <c r="G46" s="8">
        <v>139548.97</v>
      </c>
      <c r="H46" s="8">
        <v>621.29999999999995</v>
      </c>
      <c r="I46" s="8">
        <f t="shared" si="0"/>
        <v>140170.26999999999</v>
      </c>
      <c r="J46" s="8">
        <v>11749.93</v>
      </c>
      <c r="K46" s="8">
        <v>10252.48</v>
      </c>
      <c r="L46" s="8">
        <v>1794.62</v>
      </c>
      <c r="M46" s="8">
        <f t="shared" si="1"/>
        <v>12047.099999999999</v>
      </c>
      <c r="N46" s="8">
        <v>4873.6099999999997</v>
      </c>
      <c r="O46" s="8">
        <v>3901.72</v>
      </c>
      <c r="P46" s="8">
        <f t="shared" si="2"/>
        <v>8775.33</v>
      </c>
      <c r="Q46" s="8">
        <v>18594.330000000002</v>
      </c>
      <c r="R46" s="8">
        <v>24167.48</v>
      </c>
      <c r="S46" s="8">
        <v>2200.71</v>
      </c>
      <c r="T46" s="9">
        <v>0</v>
      </c>
      <c r="U46" s="9">
        <v>0</v>
      </c>
      <c r="V46" s="9">
        <f t="shared" si="3"/>
        <v>0</v>
      </c>
      <c r="W46" s="8">
        <v>2090.63</v>
      </c>
      <c r="X46" s="8">
        <v>0</v>
      </c>
      <c r="Y46" s="8">
        <f t="shared" si="4"/>
        <v>1531222.65</v>
      </c>
      <c r="Z46" s="10"/>
    </row>
    <row r="47" spans="2:26" ht="13.5" customHeight="1" x14ac:dyDescent="0.3">
      <c r="B47" s="12">
        <v>43</v>
      </c>
      <c r="C47" s="14" t="s">
        <v>65</v>
      </c>
      <c r="D47" s="8">
        <v>1245850.1600000001</v>
      </c>
      <c r="E47" s="8">
        <v>91015.57</v>
      </c>
      <c r="F47" s="8">
        <f t="shared" si="5"/>
        <v>1336865.7300000002</v>
      </c>
      <c r="G47" s="8">
        <v>152476.71</v>
      </c>
      <c r="H47" s="8">
        <v>564.84</v>
      </c>
      <c r="I47" s="8">
        <f t="shared" si="0"/>
        <v>153041.54999999999</v>
      </c>
      <c r="J47" s="8">
        <v>11325.89</v>
      </c>
      <c r="K47" s="8">
        <v>9882.4699999999993</v>
      </c>
      <c r="L47" s="8">
        <v>1729.86</v>
      </c>
      <c r="M47" s="8">
        <f t="shared" si="1"/>
        <v>11612.33</v>
      </c>
      <c r="N47" s="8">
        <v>4628.68</v>
      </c>
      <c r="O47" s="8">
        <v>3705.63</v>
      </c>
      <c r="P47" s="8">
        <f t="shared" si="2"/>
        <v>8334.3100000000013</v>
      </c>
      <c r="Q47" s="8">
        <v>17865.439999999999</v>
      </c>
      <c r="R47" s="8">
        <v>23220.12</v>
      </c>
      <c r="S47" s="8">
        <v>2121.29</v>
      </c>
      <c r="T47" s="9">
        <v>92401.66</v>
      </c>
      <c r="U47" s="9">
        <v>47485.91</v>
      </c>
      <c r="V47" s="9">
        <f t="shared" si="3"/>
        <v>139887.57</v>
      </c>
      <c r="W47" s="8">
        <v>2015.18</v>
      </c>
      <c r="X47" s="8">
        <v>0</v>
      </c>
      <c r="Y47" s="8">
        <f t="shared" si="4"/>
        <v>1706289.4100000004</v>
      </c>
      <c r="Z47" s="10"/>
    </row>
    <row r="48" spans="2:26" ht="13.5" customHeight="1" x14ac:dyDescent="0.3">
      <c r="B48" s="12">
        <v>44</v>
      </c>
      <c r="C48" s="14" t="s">
        <v>66</v>
      </c>
      <c r="D48" s="8">
        <v>1924686.4100000001</v>
      </c>
      <c r="E48" s="8">
        <v>137849.53</v>
      </c>
      <c r="F48" s="8">
        <f t="shared" si="5"/>
        <v>2062535.9400000002</v>
      </c>
      <c r="G48" s="8">
        <v>608325.75</v>
      </c>
      <c r="H48" s="8">
        <v>5262.59</v>
      </c>
      <c r="I48" s="8">
        <f t="shared" si="0"/>
        <v>613588.34</v>
      </c>
      <c r="J48" s="8">
        <v>17153.86</v>
      </c>
      <c r="K48" s="8">
        <v>14967.71</v>
      </c>
      <c r="L48" s="8">
        <v>2619.9899999999998</v>
      </c>
      <c r="M48" s="8">
        <f t="shared" si="1"/>
        <v>17587.699999999997</v>
      </c>
      <c r="N48" s="8">
        <v>11686.86</v>
      </c>
      <c r="O48" s="8">
        <v>9356.2800000000007</v>
      </c>
      <c r="P48" s="8">
        <f t="shared" si="2"/>
        <v>21043.14</v>
      </c>
      <c r="Q48" s="8">
        <v>44554.74</v>
      </c>
      <c r="R48" s="8">
        <v>57908.81</v>
      </c>
      <c r="S48" s="8">
        <v>3212.84</v>
      </c>
      <c r="T48" s="9">
        <v>0</v>
      </c>
      <c r="U48" s="9">
        <v>0</v>
      </c>
      <c r="V48" s="9">
        <f t="shared" si="3"/>
        <v>0</v>
      </c>
      <c r="W48" s="8">
        <v>3052.13</v>
      </c>
      <c r="X48" s="8">
        <v>23136</v>
      </c>
      <c r="Y48" s="8">
        <f t="shared" si="4"/>
        <v>2863773.5000000005</v>
      </c>
      <c r="Z48" s="10"/>
    </row>
    <row r="49" spans="2:26" ht="13.5" customHeight="1" x14ac:dyDescent="0.3">
      <c r="B49" s="12">
        <v>45</v>
      </c>
      <c r="C49" s="14" t="s">
        <v>67</v>
      </c>
      <c r="D49" s="8">
        <v>1605675.2999999998</v>
      </c>
      <c r="E49" s="8">
        <v>96031.94</v>
      </c>
      <c r="F49" s="8">
        <f t="shared" si="5"/>
        <v>1701707.2399999998</v>
      </c>
      <c r="G49" s="8">
        <v>152001.85999999999</v>
      </c>
      <c r="H49" s="8">
        <v>602.54999999999995</v>
      </c>
      <c r="I49" s="8">
        <f t="shared" si="0"/>
        <v>152604.40999999997</v>
      </c>
      <c r="J49" s="8">
        <v>11950.12</v>
      </c>
      <c r="K49" s="8">
        <v>10427.15</v>
      </c>
      <c r="L49" s="8">
        <v>1825.2</v>
      </c>
      <c r="M49" s="8">
        <f t="shared" si="1"/>
        <v>12252.35</v>
      </c>
      <c r="N49" s="8">
        <v>2313.48</v>
      </c>
      <c r="O49" s="8">
        <v>1852.13</v>
      </c>
      <c r="P49" s="8">
        <f t="shared" si="2"/>
        <v>4165.6100000000006</v>
      </c>
      <c r="Q49" s="8">
        <v>9170.77</v>
      </c>
      <c r="R49" s="8">
        <v>11919.46</v>
      </c>
      <c r="S49" s="8">
        <v>2238.21</v>
      </c>
      <c r="T49" s="9">
        <v>46183.67</v>
      </c>
      <c r="U49" s="9">
        <v>23734.14</v>
      </c>
      <c r="V49" s="9">
        <f t="shared" si="3"/>
        <v>69917.81</v>
      </c>
      <c r="W49" s="8">
        <v>2126.25</v>
      </c>
      <c r="X49" s="8">
        <v>0</v>
      </c>
      <c r="Y49" s="8">
        <f t="shared" si="4"/>
        <v>1978052.23</v>
      </c>
      <c r="Z49" s="10"/>
    </row>
    <row r="50" spans="2:26" ht="13.5" customHeight="1" x14ac:dyDescent="0.3">
      <c r="B50" s="12">
        <v>46</v>
      </c>
      <c r="C50" s="14" t="s">
        <v>68</v>
      </c>
      <c r="D50" s="8">
        <v>3065982</v>
      </c>
      <c r="E50" s="8">
        <v>150329.78</v>
      </c>
      <c r="F50" s="8">
        <f t="shared" si="5"/>
        <v>3216311.78</v>
      </c>
      <c r="G50" s="8">
        <v>489561.76</v>
      </c>
      <c r="H50" s="8">
        <v>1151.18</v>
      </c>
      <c r="I50" s="8">
        <f t="shared" si="0"/>
        <v>490712.94</v>
      </c>
      <c r="J50" s="8">
        <v>18706.89</v>
      </c>
      <c r="K50" s="8">
        <v>16322.81</v>
      </c>
      <c r="L50" s="8">
        <v>2857.19</v>
      </c>
      <c r="M50" s="8">
        <f t="shared" si="1"/>
        <v>19180</v>
      </c>
      <c r="N50" s="8">
        <v>16804.96</v>
      </c>
      <c r="O50" s="8">
        <v>13453.74</v>
      </c>
      <c r="P50" s="8">
        <f t="shared" si="2"/>
        <v>30258.699999999997</v>
      </c>
      <c r="Q50" s="8">
        <v>62637.5</v>
      </c>
      <c r="R50" s="8">
        <v>81411.38</v>
      </c>
      <c r="S50" s="8">
        <v>3503.72</v>
      </c>
      <c r="T50" s="9">
        <v>0</v>
      </c>
      <c r="U50" s="9">
        <v>0</v>
      </c>
      <c r="V50" s="9">
        <f t="shared" si="3"/>
        <v>0</v>
      </c>
      <c r="W50" s="8">
        <v>3328.46</v>
      </c>
      <c r="X50" s="8">
        <v>31140</v>
      </c>
      <c r="Y50" s="8">
        <f t="shared" si="4"/>
        <v>3957191.37</v>
      </c>
      <c r="Z50" s="10"/>
    </row>
    <row r="51" spans="2:26" ht="13.5" customHeight="1" x14ac:dyDescent="0.3">
      <c r="B51" s="12">
        <v>47</v>
      </c>
      <c r="C51" s="14" t="s">
        <v>69</v>
      </c>
      <c r="D51" s="8">
        <v>1709002.19</v>
      </c>
      <c r="E51" s="8">
        <v>111904.97</v>
      </c>
      <c r="F51" s="8">
        <f t="shared" si="5"/>
        <v>1820907.16</v>
      </c>
      <c r="G51" s="8">
        <v>350120.07</v>
      </c>
      <c r="H51" s="8">
        <v>3588.34</v>
      </c>
      <c r="I51" s="8">
        <f t="shared" si="0"/>
        <v>353708.41000000003</v>
      </c>
      <c r="J51" s="8">
        <v>13925.34</v>
      </c>
      <c r="K51" s="8">
        <v>12150.64</v>
      </c>
      <c r="L51" s="8">
        <v>2126.88</v>
      </c>
      <c r="M51" s="8">
        <f t="shared" si="1"/>
        <v>14277.52</v>
      </c>
      <c r="N51" s="8">
        <v>8854.2999999999993</v>
      </c>
      <c r="O51" s="8">
        <v>7088.59</v>
      </c>
      <c r="P51" s="8">
        <f t="shared" si="2"/>
        <v>15942.89</v>
      </c>
      <c r="Q51" s="8">
        <v>34843</v>
      </c>
      <c r="R51" s="8">
        <v>45286.239999999998</v>
      </c>
      <c r="S51" s="8">
        <v>2608.16</v>
      </c>
      <c r="T51" s="9">
        <v>0</v>
      </c>
      <c r="U51" s="9">
        <v>0</v>
      </c>
      <c r="V51" s="9">
        <f t="shared" si="3"/>
        <v>0</v>
      </c>
      <c r="W51" s="8">
        <v>2477.69</v>
      </c>
      <c r="X51" s="8">
        <v>0</v>
      </c>
      <c r="Y51" s="8">
        <f t="shared" si="4"/>
        <v>2303976.41</v>
      </c>
      <c r="Z51" s="10"/>
    </row>
    <row r="52" spans="2:26" ht="13.5" customHeight="1" x14ac:dyDescent="0.3">
      <c r="B52" s="12">
        <v>48</v>
      </c>
      <c r="C52" s="14" t="s">
        <v>70</v>
      </c>
      <c r="D52" s="8">
        <v>2576847.9299999997</v>
      </c>
      <c r="E52" s="8">
        <v>160591.88</v>
      </c>
      <c r="F52" s="8">
        <f t="shared" si="5"/>
        <v>2737439.8099999996</v>
      </c>
      <c r="G52" s="8">
        <v>330124.65000000002</v>
      </c>
      <c r="H52" s="8">
        <v>1082.99</v>
      </c>
      <c r="I52" s="8">
        <f t="shared" si="0"/>
        <v>331207.64</v>
      </c>
      <c r="J52" s="8">
        <v>19983.89</v>
      </c>
      <c r="K52" s="8">
        <v>17437.07</v>
      </c>
      <c r="L52" s="8">
        <v>3052.24</v>
      </c>
      <c r="M52" s="8">
        <f t="shared" si="1"/>
        <v>20489.309999999998</v>
      </c>
      <c r="N52" s="8">
        <v>9119</v>
      </c>
      <c r="O52" s="8">
        <v>7300.5</v>
      </c>
      <c r="P52" s="8">
        <f t="shared" si="2"/>
        <v>16419.5</v>
      </c>
      <c r="Q52" s="8">
        <v>32965.440000000002</v>
      </c>
      <c r="R52" s="8">
        <v>42845.93</v>
      </c>
      <c r="S52" s="8">
        <v>3742.9</v>
      </c>
      <c r="T52" s="9">
        <v>182041.22</v>
      </c>
      <c r="U52" s="9">
        <v>93552.36</v>
      </c>
      <c r="V52" s="9">
        <f t="shared" si="3"/>
        <v>275593.58</v>
      </c>
      <c r="W52" s="8">
        <v>3555.67</v>
      </c>
      <c r="X52" s="8">
        <v>0</v>
      </c>
      <c r="Y52" s="8">
        <f t="shared" si="4"/>
        <v>3484243.67</v>
      </c>
      <c r="Z52" s="10"/>
    </row>
    <row r="53" spans="2:26" ht="13.5" customHeight="1" x14ac:dyDescent="0.3">
      <c r="B53" s="12">
        <v>49</v>
      </c>
      <c r="C53" s="14" t="s">
        <v>71</v>
      </c>
      <c r="D53" s="8">
        <v>2148510.2199999997</v>
      </c>
      <c r="E53" s="8">
        <v>115132.04</v>
      </c>
      <c r="F53" s="8">
        <f t="shared" si="5"/>
        <v>2263642.2599999998</v>
      </c>
      <c r="G53" s="8">
        <v>215095.5</v>
      </c>
      <c r="H53" s="8">
        <v>843.41</v>
      </c>
      <c r="I53" s="8">
        <f t="shared" si="0"/>
        <v>215938.91</v>
      </c>
      <c r="J53" s="8">
        <v>14326.92</v>
      </c>
      <c r="K53" s="8">
        <v>12501.04</v>
      </c>
      <c r="L53" s="8">
        <v>2188.2199999999998</v>
      </c>
      <c r="M53" s="8">
        <f t="shared" si="1"/>
        <v>14689.26</v>
      </c>
      <c r="N53" s="8">
        <v>10264.99</v>
      </c>
      <c r="O53" s="8">
        <v>8217.9599999999991</v>
      </c>
      <c r="P53" s="8">
        <f t="shared" si="2"/>
        <v>18482.949999999997</v>
      </c>
      <c r="Q53" s="8">
        <v>42243.74</v>
      </c>
      <c r="R53" s="8">
        <v>54905.15</v>
      </c>
      <c r="S53" s="8">
        <v>2683.37</v>
      </c>
      <c r="T53" s="9">
        <v>0</v>
      </c>
      <c r="U53" s="9">
        <v>0</v>
      </c>
      <c r="V53" s="9">
        <f t="shared" si="3"/>
        <v>0</v>
      </c>
      <c r="W53" s="8">
        <v>2549.14</v>
      </c>
      <c r="X53" s="8">
        <v>0</v>
      </c>
      <c r="Y53" s="8">
        <f t="shared" si="4"/>
        <v>2629461.7000000002</v>
      </c>
      <c r="Z53" s="10"/>
    </row>
    <row r="54" spans="2:26" ht="13.5" customHeight="1" x14ac:dyDescent="0.3">
      <c r="B54" s="12">
        <v>50</v>
      </c>
      <c r="C54" s="14" t="s">
        <v>72</v>
      </c>
      <c r="D54" s="8">
        <v>1634423.94</v>
      </c>
      <c r="E54" s="8">
        <v>74469.279999999999</v>
      </c>
      <c r="F54" s="8">
        <f t="shared" si="5"/>
        <v>1708893.22</v>
      </c>
      <c r="G54" s="8">
        <v>108431.9</v>
      </c>
      <c r="H54" s="8">
        <v>418.09</v>
      </c>
      <c r="I54" s="8">
        <f t="shared" si="0"/>
        <v>108849.98999999999</v>
      </c>
      <c r="J54" s="8">
        <v>9266.8799999999992</v>
      </c>
      <c r="K54" s="8">
        <v>8085.88</v>
      </c>
      <c r="L54" s="8">
        <v>1415.38</v>
      </c>
      <c r="M54" s="8">
        <f t="shared" si="1"/>
        <v>9501.26</v>
      </c>
      <c r="N54" s="8">
        <v>2111.9499999999998</v>
      </c>
      <c r="O54" s="8">
        <v>1690.79</v>
      </c>
      <c r="P54" s="8">
        <f t="shared" si="2"/>
        <v>3802.74</v>
      </c>
      <c r="Q54" s="8">
        <v>7909.98</v>
      </c>
      <c r="R54" s="8">
        <v>10280.780000000001</v>
      </c>
      <c r="S54" s="8">
        <v>1735.65</v>
      </c>
      <c r="T54" s="9">
        <v>0</v>
      </c>
      <c r="U54" s="9">
        <v>0</v>
      </c>
      <c r="V54" s="9">
        <f t="shared" si="3"/>
        <v>0</v>
      </c>
      <c r="W54" s="8">
        <v>1648.83</v>
      </c>
      <c r="X54" s="8">
        <v>0</v>
      </c>
      <c r="Y54" s="8">
        <f t="shared" si="4"/>
        <v>1861889.3299999998</v>
      </c>
      <c r="Z54" s="10"/>
    </row>
    <row r="55" spans="2:26" ht="13.5" customHeight="1" x14ac:dyDescent="0.3">
      <c r="B55" s="12">
        <v>51</v>
      </c>
      <c r="C55" s="14" t="s">
        <v>73</v>
      </c>
      <c r="D55" s="8">
        <v>3320546.79</v>
      </c>
      <c r="E55" s="8">
        <v>204241.13</v>
      </c>
      <c r="F55" s="8">
        <f t="shared" si="5"/>
        <v>3524787.92</v>
      </c>
      <c r="G55" s="8">
        <v>494418.18</v>
      </c>
      <c r="H55" s="8">
        <v>1546.42</v>
      </c>
      <c r="I55" s="8">
        <f t="shared" si="0"/>
        <v>495964.6</v>
      </c>
      <c r="J55" s="8">
        <v>25415.56</v>
      </c>
      <c r="K55" s="8">
        <v>22176.51</v>
      </c>
      <c r="L55" s="8">
        <v>3881.84</v>
      </c>
      <c r="M55" s="8">
        <f t="shared" si="1"/>
        <v>26058.35</v>
      </c>
      <c r="N55" s="8">
        <v>20596.16</v>
      </c>
      <c r="O55" s="8">
        <v>16488.91</v>
      </c>
      <c r="P55" s="8">
        <f t="shared" si="2"/>
        <v>37085.07</v>
      </c>
      <c r="Q55" s="8">
        <v>76501.009999999995</v>
      </c>
      <c r="R55" s="8">
        <v>99430.1</v>
      </c>
      <c r="S55" s="8">
        <v>4760.22</v>
      </c>
      <c r="T55" s="9">
        <v>0</v>
      </c>
      <c r="U55" s="9">
        <v>0</v>
      </c>
      <c r="V55" s="9">
        <f t="shared" si="3"/>
        <v>0</v>
      </c>
      <c r="W55" s="8">
        <v>4522.1099999999997</v>
      </c>
      <c r="X55" s="8">
        <v>105114</v>
      </c>
      <c r="Y55" s="8">
        <f t="shared" si="4"/>
        <v>4399638.9399999995</v>
      </c>
      <c r="Z55" s="10"/>
    </row>
    <row r="56" spans="2:26" ht="13.5" customHeight="1" x14ac:dyDescent="0.3">
      <c r="B56" s="12">
        <v>52</v>
      </c>
      <c r="C56" s="14" t="s">
        <v>74</v>
      </c>
      <c r="D56" s="8">
        <v>5968262.6399999997</v>
      </c>
      <c r="E56" s="8">
        <v>369702.75</v>
      </c>
      <c r="F56" s="8">
        <f t="shared" si="5"/>
        <v>6337965.3899999997</v>
      </c>
      <c r="G56" s="8">
        <v>1223147.74</v>
      </c>
      <c r="H56" s="8">
        <v>3204.48</v>
      </c>
      <c r="I56" s="8">
        <f t="shared" si="0"/>
        <v>1226352.22</v>
      </c>
      <c r="J56" s="8">
        <v>46005.440000000002</v>
      </c>
      <c r="K56" s="8">
        <v>40142.339999999997</v>
      </c>
      <c r="L56" s="8">
        <v>7026.63</v>
      </c>
      <c r="M56" s="8">
        <f t="shared" si="1"/>
        <v>47168.969999999994</v>
      </c>
      <c r="N56" s="8">
        <v>1136092</v>
      </c>
      <c r="O56" s="8">
        <v>909534.22</v>
      </c>
      <c r="P56" s="8">
        <f t="shared" si="2"/>
        <v>2045626.22</v>
      </c>
      <c r="Q56" s="8">
        <v>221323.79</v>
      </c>
      <c r="R56" s="8">
        <v>287659.56</v>
      </c>
      <c r="S56" s="8">
        <v>8616.6200000000008</v>
      </c>
      <c r="T56" s="9">
        <v>0</v>
      </c>
      <c r="U56" s="9">
        <v>0</v>
      </c>
      <c r="V56" s="9">
        <f t="shared" si="3"/>
        <v>0</v>
      </c>
      <c r="W56" s="8">
        <v>8185.6</v>
      </c>
      <c r="X56" s="8">
        <v>131521</v>
      </c>
      <c r="Y56" s="8">
        <f t="shared" si="4"/>
        <v>10360424.809999999</v>
      </c>
      <c r="Z56" s="10"/>
    </row>
    <row r="57" spans="2:26" ht="13.5" customHeight="1" x14ac:dyDescent="0.3">
      <c r="B57" s="12">
        <v>53</v>
      </c>
      <c r="C57" s="14" t="s">
        <v>75</v>
      </c>
      <c r="D57" s="8">
        <v>1015451.6599999999</v>
      </c>
      <c r="E57" s="8">
        <v>60755.5</v>
      </c>
      <c r="F57" s="8">
        <f t="shared" si="5"/>
        <v>1076207.1599999999</v>
      </c>
      <c r="G57" s="8">
        <v>141189.76000000001</v>
      </c>
      <c r="H57" s="8">
        <v>261.89999999999998</v>
      </c>
      <c r="I57" s="8">
        <f t="shared" si="0"/>
        <v>141451.66</v>
      </c>
      <c r="J57" s="8">
        <v>7560.35</v>
      </c>
      <c r="K57" s="8">
        <v>6596.83</v>
      </c>
      <c r="L57" s="8">
        <v>1154.73</v>
      </c>
      <c r="M57" s="8">
        <f t="shared" si="1"/>
        <v>7751.5599999999995</v>
      </c>
      <c r="N57" s="8">
        <v>3338.3</v>
      </c>
      <c r="O57" s="8">
        <v>2672.58</v>
      </c>
      <c r="P57" s="8">
        <f t="shared" si="2"/>
        <v>6010.88</v>
      </c>
      <c r="Q57" s="8">
        <v>12538.05</v>
      </c>
      <c r="R57" s="8">
        <v>16295.99</v>
      </c>
      <c r="S57" s="8">
        <v>1416.02</v>
      </c>
      <c r="T57" s="9">
        <v>0</v>
      </c>
      <c r="U57" s="9">
        <v>0</v>
      </c>
      <c r="V57" s="9">
        <f t="shared" si="3"/>
        <v>0</v>
      </c>
      <c r="W57" s="8">
        <v>1345.19</v>
      </c>
      <c r="X57" s="8">
        <v>0</v>
      </c>
      <c r="Y57" s="8">
        <f t="shared" si="4"/>
        <v>1270576.8599999999</v>
      </c>
      <c r="Z57" s="10"/>
    </row>
    <row r="58" spans="2:26" ht="13.5" customHeight="1" x14ac:dyDescent="0.3">
      <c r="B58" s="12">
        <v>54</v>
      </c>
      <c r="C58" s="14" t="s">
        <v>76</v>
      </c>
      <c r="D58" s="8">
        <v>2283209.41</v>
      </c>
      <c r="E58" s="8">
        <v>140428.53</v>
      </c>
      <c r="F58" s="8">
        <f t="shared" si="5"/>
        <v>2423637.94</v>
      </c>
      <c r="G58" s="8">
        <v>375432.86</v>
      </c>
      <c r="H58" s="8">
        <v>1033.99</v>
      </c>
      <c r="I58" s="8">
        <f t="shared" si="0"/>
        <v>376466.85</v>
      </c>
      <c r="J58" s="8">
        <v>17474.79</v>
      </c>
      <c r="K58" s="8">
        <v>15247.73</v>
      </c>
      <c r="L58" s="8">
        <v>2669.01</v>
      </c>
      <c r="M58" s="8">
        <f t="shared" si="1"/>
        <v>17916.739999999998</v>
      </c>
      <c r="N58" s="8">
        <v>12563.86</v>
      </c>
      <c r="O58" s="8">
        <v>10058.4</v>
      </c>
      <c r="P58" s="8">
        <f t="shared" si="2"/>
        <v>22622.260000000002</v>
      </c>
      <c r="Q58" s="8">
        <v>49682.84</v>
      </c>
      <c r="R58" s="8">
        <v>64573.91</v>
      </c>
      <c r="S58" s="8">
        <v>3272.95</v>
      </c>
      <c r="T58" s="9">
        <v>0</v>
      </c>
      <c r="U58" s="9">
        <v>0</v>
      </c>
      <c r="V58" s="9">
        <f t="shared" si="3"/>
        <v>0</v>
      </c>
      <c r="W58" s="8">
        <v>3109.23</v>
      </c>
      <c r="X58" s="8">
        <v>0</v>
      </c>
      <c r="Y58" s="8">
        <f t="shared" si="4"/>
        <v>2978757.5100000002</v>
      </c>
      <c r="Z58" s="10"/>
    </row>
    <row r="59" spans="2:26" ht="13.5" customHeight="1" x14ac:dyDescent="0.3">
      <c r="B59" s="12">
        <v>55</v>
      </c>
      <c r="C59" s="14" t="s">
        <v>77</v>
      </c>
      <c r="D59" s="8">
        <v>1056011.46</v>
      </c>
      <c r="E59" s="8">
        <v>83241.649999999994</v>
      </c>
      <c r="F59" s="8">
        <f t="shared" si="5"/>
        <v>1139253.1099999999</v>
      </c>
      <c r="G59" s="8">
        <v>91637.09</v>
      </c>
      <c r="H59" s="8">
        <v>481.05</v>
      </c>
      <c r="I59" s="8">
        <f t="shared" si="0"/>
        <v>92118.14</v>
      </c>
      <c r="J59" s="8">
        <v>10358.51</v>
      </c>
      <c r="K59" s="8">
        <v>9038.3799999999992</v>
      </c>
      <c r="L59" s="8">
        <v>1582.1</v>
      </c>
      <c r="M59" s="8">
        <f t="shared" si="1"/>
        <v>10620.48</v>
      </c>
      <c r="N59" s="8">
        <v>2467.7399999999998</v>
      </c>
      <c r="O59" s="8">
        <v>1975.63</v>
      </c>
      <c r="P59" s="8">
        <f t="shared" si="2"/>
        <v>4443.37</v>
      </c>
      <c r="Q59" s="8">
        <v>8910.6200000000008</v>
      </c>
      <c r="R59" s="8">
        <v>11581.33</v>
      </c>
      <c r="S59" s="8">
        <v>1940.1</v>
      </c>
      <c r="T59" s="9">
        <v>0</v>
      </c>
      <c r="U59" s="9">
        <v>0</v>
      </c>
      <c r="V59" s="9">
        <f t="shared" si="3"/>
        <v>0</v>
      </c>
      <c r="W59" s="8">
        <v>1843.06</v>
      </c>
      <c r="X59" s="8">
        <v>0</v>
      </c>
      <c r="Y59" s="8">
        <f t="shared" si="4"/>
        <v>1281068.7200000002</v>
      </c>
      <c r="Z59" s="10"/>
    </row>
    <row r="60" spans="2:26" ht="13.5" customHeight="1" x14ac:dyDescent="0.3">
      <c r="B60" s="12">
        <v>56</v>
      </c>
      <c r="C60" s="14" t="s">
        <v>78</v>
      </c>
      <c r="D60" s="8">
        <v>917500.85</v>
      </c>
      <c r="E60" s="8">
        <v>60592.38</v>
      </c>
      <c r="F60" s="8">
        <f t="shared" si="5"/>
        <v>978093.23</v>
      </c>
      <c r="G60" s="8">
        <v>78744.210000000006</v>
      </c>
      <c r="H60" s="8">
        <v>256.36</v>
      </c>
      <c r="I60" s="8">
        <f t="shared" si="0"/>
        <v>79000.570000000007</v>
      </c>
      <c r="J60" s="8">
        <v>7540.05</v>
      </c>
      <c r="K60" s="8">
        <v>6579.12</v>
      </c>
      <c r="L60" s="8">
        <v>1151.6300000000001</v>
      </c>
      <c r="M60" s="8">
        <f t="shared" si="1"/>
        <v>7730.75</v>
      </c>
      <c r="N60" s="8">
        <v>130887.93</v>
      </c>
      <c r="O60" s="8">
        <v>104786.46</v>
      </c>
      <c r="P60" s="8">
        <f t="shared" si="2"/>
        <v>235674.39</v>
      </c>
      <c r="Q60" s="8">
        <v>23015.19</v>
      </c>
      <c r="R60" s="8">
        <v>29913.37</v>
      </c>
      <c r="S60" s="8">
        <v>1412.22</v>
      </c>
      <c r="T60" s="9">
        <v>0</v>
      </c>
      <c r="U60" s="9">
        <v>0</v>
      </c>
      <c r="V60" s="9">
        <f t="shared" si="3"/>
        <v>0</v>
      </c>
      <c r="W60" s="8">
        <v>1341.58</v>
      </c>
      <c r="X60" s="8">
        <v>0</v>
      </c>
      <c r="Y60" s="8">
        <f t="shared" si="4"/>
        <v>1363721.3500000003</v>
      </c>
      <c r="Z60" s="10"/>
    </row>
    <row r="61" spans="2:26" ht="13.5" customHeight="1" x14ac:dyDescent="0.3">
      <c r="B61" s="12">
        <v>57</v>
      </c>
      <c r="C61" s="14" t="s">
        <v>79</v>
      </c>
      <c r="D61" s="8">
        <v>4225014.6500000004</v>
      </c>
      <c r="E61" s="8">
        <v>260818.01</v>
      </c>
      <c r="F61" s="8">
        <f t="shared" si="5"/>
        <v>4485832.66</v>
      </c>
      <c r="G61" s="8">
        <v>832718.93</v>
      </c>
      <c r="H61" s="8">
        <v>2155.8000000000002</v>
      </c>
      <c r="I61" s="8">
        <f t="shared" si="0"/>
        <v>834874.7300000001</v>
      </c>
      <c r="J61" s="8">
        <v>32455.93</v>
      </c>
      <c r="K61" s="8">
        <v>28319.63</v>
      </c>
      <c r="L61" s="8">
        <v>4957.1499999999996</v>
      </c>
      <c r="M61" s="8">
        <f t="shared" si="1"/>
        <v>33276.78</v>
      </c>
      <c r="N61" s="8">
        <v>31353.59</v>
      </c>
      <c r="O61" s="8">
        <v>25101.1</v>
      </c>
      <c r="P61" s="8">
        <f t="shared" si="2"/>
        <v>56454.69</v>
      </c>
      <c r="Q61" s="8">
        <v>116575.91</v>
      </c>
      <c r="R61" s="8">
        <v>151516.35999999999</v>
      </c>
      <c r="S61" s="8">
        <v>6078.86</v>
      </c>
      <c r="T61" s="9">
        <v>0</v>
      </c>
      <c r="U61" s="9">
        <v>0</v>
      </c>
      <c r="V61" s="9">
        <f t="shared" si="3"/>
        <v>0</v>
      </c>
      <c r="W61" s="8">
        <v>5774.78</v>
      </c>
      <c r="X61" s="8">
        <v>148864</v>
      </c>
      <c r="Y61" s="8">
        <f t="shared" si="4"/>
        <v>5871704.700000002</v>
      </c>
      <c r="Z61" s="10"/>
    </row>
    <row r="62" spans="2:26" ht="13.5" customHeight="1" x14ac:dyDescent="0.3">
      <c r="B62" s="12">
        <v>58</v>
      </c>
      <c r="C62" s="14" t="s">
        <v>80</v>
      </c>
      <c r="D62" s="8">
        <v>920367.32000000007</v>
      </c>
      <c r="E62" s="8">
        <v>77793.320000000007</v>
      </c>
      <c r="F62" s="8">
        <f t="shared" si="5"/>
        <v>998160.64000000013</v>
      </c>
      <c r="G62" s="8">
        <v>74417.429999999993</v>
      </c>
      <c r="H62" s="8">
        <v>451.12</v>
      </c>
      <c r="I62" s="8">
        <f t="shared" si="0"/>
        <v>74868.549999999988</v>
      </c>
      <c r="J62" s="8">
        <v>9680.52</v>
      </c>
      <c r="K62" s="8">
        <v>8446.7999999999993</v>
      </c>
      <c r="L62" s="8">
        <v>1478.55</v>
      </c>
      <c r="M62" s="8">
        <f t="shared" si="1"/>
        <v>9925.3499999999985</v>
      </c>
      <c r="N62" s="8">
        <v>38055.699999999997</v>
      </c>
      <c r="O62" s="8">
        <v>30466.69</v>
      </c>
      <c r="P62" s="8">
        <f t="shared" si="2"/>
        <v>68522.39</v>
      </c>
      <c r="Q62" s="8">
        <v>7577.31</v>
      </c>
      <c r="R62" s="8">
        <v>9848.4</v>
      </c>
      <c r="S62" s="8">
        <v>1813.12</v>
      </c>
      <c r="T62" s="9">
        <v>0</v>
      </c>
      <c r="U62" s="9">
        <v>0</v>
      </c>
      <c r="V62" s="9">
        <f t="shared" si="3"/>
        <v>0</v>
      </c>
      <c r="W62" s="8">
        <v>1722.42</v>
      </c>
      <c r="X62" s="8">
        <v>0</v>
      </c>
      <c r="Y62" s="8">
        <f t="shared" si="4"/>
        <v>1182118.7000000002</v>
      </c>
      <c r="Z62" s="10"/>
    </row>
    <row r="63" spans="2:26" ht="13.5" customHeight="1" x14ac:dyDescent="0.3">
      <c r="B63" s="12">
        <v>59</v>
      </c>
      <c r="C63" s="14" t="s">
        <v>81</v>
      </c>
      <c r="D63" s="8">
        <v>10042264.09</v>
      </c>
      <c r="E63" s="8">
        <v>698054.15</v>
      </c>
      <c r="F63" s="8">
        <f t="shared" si="5"/>
        <v>10740318.24</v>
      </c>
      <c r="G63" s="8">
        <v>2329650.5</v>
      </c>
      <c r="H63" s="8">
        <v>5641.53</v>
      </c>
      <c r="I63" s="8">
        <f t="shared" si="0"/>
        <v>2335292.0299999998</v>
      </c>
      <c r="J63" s="8">
        <v>86865.16</v>
      </c>
      <c r="K63" s="8">
        <v>75794.740000000005</v>
      </c>
      <c r="L63" s="8">
        <v>13267.33</v>
      </c>
      <c r="M63" s="8">
        <f t="shared" si="1"/>
        <v>89062.07</v>
      </c>
      <c r="N63" s="8">
        <v>2037337.5</v>
      </c>
      <c r="O63" s="8">
        <v>1631054.68</v>
      </c>
      <c r="P63" s="8">
        <f t="shared" si="2"/>
        <v>3668392.1799999997</v>
      </c>
      <c r="Q63" s="8">
        <v>395391.66</v>
      </c>
      <c r="R63" s="8">
        <v>513899.53</v>
      </c>
      <c r="S63" s="8">
        <v>16269.47</v>
      </c>
      <c r="T63" s="9">
        <v>0</v>
      </c>
      <c r="U63" s="9">
        <v>0</v>
      </c>
      <c r="V63" s="9">
        <f t="shared" si="3"/>
        <v>0</v>
      </c>
      <c r="W63" s="8">
        <v>15455.63</v>
      </c>
      <c r="X63" s="8">
        <v>0</v>
      </c>
      <c r="Y63" s="8">
        <f t="shared" si="4"/>
        <v>17860945.969999999</v>
      </c>
      <c r="Z63" s="10"/>
    </row>
    <row r="64" spans="2:26" ht="13.5" customHeight="1" x14ac:dyDescent="0.3">
      <c r="B64" s="12">
        <v>60</v>
      </c>
      <c r="C64" s="14" t="s">
        <v>82</v>
      </c>
      <c r="D64" s="8">
        <v>1285252.8999999999</v>
      </c>
      <c r="E64" s="8">
        <v>96432.97</v>
      </c>
      <c r="F64" s="8">
        <f t="shared" si="5"/>
        <v>1381685.8699999999</v>
      </c>
      <c r="G64" s="8">
        <v>184742.06</v>
      </c>
      <c r="H64" s="8">
        <v>643.76</v>
      </c>
      <c r="I64" s="8">
        <f t="shared" si="0"/>
        <v>185385.82</v>
      </c>
      <c r="J64" s="8">
        <v>12000.02</v>
      </c>
      <c r="K64" s="8">
        <v>10470.69</v>
      </c>
      <c r="L64" s="8">
        <v>1832.82</v>
      </c>
      <c r="M64" s="8">
        <f t="shared" si="1"/>
        <v>12303.51</v>
      </c>
      <c r="N64" s="8">
        <v>129268.37</v>
      </c>
      <c r="O64" s="8">
        <v>103489.86</v>
      </c>
      <c r="P64" s="8">
        <f t="shared" si="2"/>
        <v>232758.22999999998</v>
      </c>
      <c r="Q64" s="8">
        <v>23559.61</v>
      </c>
      <c r="R64" s="8">
        <v>30620.95</v>
      </c>
      <c r="S64" s="8">
        <v>2247.5500000000002</v>
      </c>
      <c r="T64" s="9">
        <v>0</v>
      </c>
      <c r="U64" s="9">
        <v>0</v>
      </c>
      <c r="V64" s="9">
        <f t="shared" si="3"/>
        <v>0</v>
      </c>
      <c r="W64" s="8">
        <v>2135.12</v>
      </c>
      <c r="X64" s="8">
        <v>34290</v>
      </c>
      <c r="Y64" s="8">
        <f t="shared" si="4"/>
        <v>1916986.6800000002</v>
      </c>
      <c r="Z64" s="10"/>
    </row>
    <row r="65" spans="2:26" ht="13.5" customHeight="1" x14ac:dyDescent="0.3">
      <c r="B65" s="12">
        <v>61</v>
      </c>
      <c r="C65" s="15" t="s">
        <v>83</v>
      </c>
      <c r="D65" s="8">
        <v>4845574.83</v>
      </c>
      <c r="E65" s="8">
        <v>362428.88</v>
      </c>
      <c r="F65" s="8">
        <f t="shared" si="5"/>
        <v>5208003.71</v>
      </c>
      <c r="G65" s="8">
        <v>856319.27</v>
      </c>
      <c r="H65" s="8">
        <v>2769.04</v>
      </c>
      <c r="I65" s="8">
        <f t="shared" si="0"/>
        <v>859088.31</v>
      </c>
      <c r="J65" s="8">
        <v>45100.29</v>
      </c>
      <c r="K65" s="8">
        <v>39352.54</v>
      </c>
      <c r="L65" s="8">
        <v>6888.38</v>
      </c>
      <c r="M65" s="8">
        <f t="shared" si="1"/>
        <v>46240.92</v>
      </c>
      <c r="N65" s="8">
        <v>39576.239999999998</v>
      </c>
      <c r="O65" s="8">
        <v>31684</v>
      </c>
      <c r="P65" s="8">
        <f t="shared" si="2"/>
        <v>71260.239999999991</v>
      </c>
      <c r="Q65" s="8">
        <v>149155.07999999999</v>
      </c>
      <c r="R65" s="8">
        <v>193860.25</v>
      </c>
      <c r="S65" s="8">
        <v>8447.09</v>
      </c>
      <c r="T65" s="9">
        <v>0</v>
      </c>
      <c r="U65" s="9">
        <v>0</v>
      </c>
      <c r="V65" s="9">
        <f t="shared" si="3"/>
        <v>0</v>
      </c>
      <c r="W65" s="8">
        <v>8024.55</v>
      </c>
      <c r="X65" s="8">
        <v>0</v>
      </c>
      <c r="Y65" s="8">
        <f t="shared" si="4"/>
        <v>6589180.4399999995</v>
      </c>
      <c r="Z65" s="10"/>
    </row>
    <row r="66" spans="2:26" ht="13.5" customHeight="1" x14ac:dyDescent="0.3">
      <c r="B66" s="12">
        <v>62</v>
      </c>
      <c r="C66" s="14" t="s">
        <v>84</v>
      </c>
      <c r="D66" s="8">
        <v>1933345.5699999998</v>
      </c>
      <c r="E66" s="8">
        <v>109273.47</v>
      </c>
      <c r="F66" s="8">
        <f t="shared" si="5"/>
        <v>2042619.0399999998</v>
      </c>
      <c r="G66" s="8">
        <v>285019.34999999998</v>
      </c>
      <c r="H66" s="8">
        <v>765.77</v>
      </c>
      <c r="I66" s="8">
        <f t="shared" si="0"/>
        <v>285785.12</v>
      </c>
      <c r="J66" s="8">
        <v>13597.88</v>
      </c>
      <c r="K66" s="8">
        <v>11864.92</v>
      </c>
      <c r="L66" s="8">
        <v>2076.87</v>
      </c>
      <c r="M66" s="8">
        <f t="shared" si="1"/>
        <v>13941.79</v>
      </c>
      <c r="N66" s="8">
        <v>7789.52</v>
      </c>
      <c r="O66" s="8">
        <v>6236.14</v>
      </c>
      <c r="P66" s="8">
        <f t="shared" si="2"/>
        <v>14025.66</v>
      </c>
      <c r="Q66" s="8">
        <v>30470.14</v>
      </c>
      <c r="R66" s="8">
        <v>39602.730000000003</v>
      </c>
      <c r="S66" s="8">
        <v>2546.8200000000002</v>
      </c>
      <c r="T66" s="9">
        <v>155501.04999999999</v>
      </c>
      <c r="U66" s="9">
        <v>79913.16</v>
      </c>
      <c r="V66" s="9">
        <f t="shared" si="3"/>
        <v>235414.21</v>
      </c>
      <c r="W66" s="8">
        <v>2419.4299999999998</v>
      </c>
      <c r="X66" s="8">
        <v>10419</v>
      </c>
      <c r="Y66" s="8">
        <f t="shared" si="4"/>
        <v>2690841.82</v>
      </c>
      <c r="Z66" s="10"/>
    </row>
    <row r="67" spans="2:26" ht="13.5" customHeight="1" x14ac:dyDescent="0.3">
      <c r="B67" s="12">
        <v>63</v>
      </c>
      <c r="C67" s="14" t="s">
        <v>85</v>
      </c>
      <c r="D67" s="8">
        <v>876338.52</v>
      </c>
      <c r="E67" s="8">
        <v>76273.600000000006</v>
      </c>
      <c r="F67" s="8">
        <f t="shared" si="5"/>
        <v>952612.12</v>
      </c>
      <c r="G67" s="8">
        <v>171565.45</v>
      </c>
      <c r="H67" s="8">
        <v>1250.29</v>
      </c>
      <c r="I67" s="8">
        <f t="shared" si="0"/>
        <v>172815.74000000002</v>
      </c>
      <c r="J67" s="8">
        <v>9491.41</v>
      </c>
      <c r="K67" s="8">
        <v>8281.7900000000009</v>
      </c>
      <c r="L67" s="8">
        <v>1449.67</v>
      </c>
      <c r="M67" s="8">
        <f t="shared" si="1"/>
        <v>9731.4600000000009</v>
      </c>
      <c r="N67" s="8">
        <v>1582.14</v>
      </c>
      <c r="O67" s="8">
        <v>1266.6300000000001</v>
      </c>
      <c r="P67" s="8">
        <f t="shared" si="2"/>
        <v>2848.7700000000004</v>
      </c>
      <c r="Q67" s="8">
        <v>5724.12</v>
      </c>
      <c r="R67" s="8">
        <v>7439.77</v>
      </c>
      <c r="S67" s="8">
        <v>1777.7</v>
      </c>
      <c r="T67" s="9">
        <v>0</v>
      </c>
      <c r="U67" s="9">
        <v>0</v>
      </c>
      <c r="V67" s="9">
        <f t="shared" si="3"/>
        <v>0</v>
      </c>
      <c r="W67" s="8">
        <v>1688.78</v>
      </c>
      <c r="X67" s="8">
        <v>28744</v>
      </c>
      <c r="Y67" s="8">
        <f t="shared" si="4"/>
        <v>1192873.8700000001</v>
      </c>
      <c r="Z67" s="10"/>
    </row>
    <row r="68" spans="2:26" ht="13.5" customHeight="1" x14ac:dyDescent="0.3">
      <c r="B68" s="12">
        <v>64</v>
      </c>
      <c r="C68" s="14" t="s">
        <v>86</v>
      </c>
      <c r="D68" s="8">
        <v>2856047.4299999997</v>
      </c>
      <c r="E68" s="8">
        <v>218547.66</v>
      </c>
      <c r="F68" s="8">
        <f t="shared" si="5"/>
        <v>3074595.09</v>
      </c>
      <c r="G68" s="8">
        <v>479176.29</v>
      </c>
      <c r="H68" s="8">
        <v>1692.93</v>
      </c>
      <c r="I68" s="8">
        <f t="shared" si="0"/>
        <v>480869.22</v>
      </c>
      <c r="J68" s="8">
        <v>27195.85</v>
      </c>
      <c r="K68" s="8">
        <v>23729.91</v>
      </c>
      <c r="L68" s="8">
        <v>4153.75</v>
      </c>
      <c r="M68" s="8">
        <f t="shared" si="1"/>
        <v>27883.66</v>
      </c>
      <c r="N68" s="8">
        <v>524114.47</v>
      </c>
      <c r="O68" s="8">
        <v>419596.34</v>
      </c>
      <c r="P68" s="8">
        <f t="shared" si="2"/>
        <v>943710.81</v>
      </c>
      <c r="Q68" s="8">
        <v>92658.59</v>
      </c>
      <c r="R68" s="8">
        <v>120430.47</v>
      </c>
      <c r="S68" s="8">
        <v>5093.67</v>
      </c>
      <c r="T68" s="9">
        <v>0</v>
      </c>
      <c r="U68" s="9">
        <v>0</v>
      </c>
      <c r="V68" s="9">
        <f t="shared" si="3"/>
        <v>0</v>
      </c>
      <c r="W68" s="8">
        <v>4838.87</v>
      </c>
      <c r="X68" s="8">
        <v>605201</v>
      </c>
      <c r="Y68" s="8">
        <f t="shared" si="4"/>
        <v>5382477.2299999995</v>
      </c>
      <c r="Z68" s="10"/>
    </row>
    <row r="69" spans="2:26" ht="13.5" customHeight="1" x14ac:dyDescent="0.3">
      <c r="B69" s="12">
        <v>65</v>
      </c>
      <c r="C69" s="14" t="s">
        <v>87</v>
      </c>
      <c r="D69" s="8">
        <v>8427771.7699999996</v>
      </c>
      <c r="E69" s="8">
        <v>524566.18999999994</v>
      </c>
      <c r="F69" s="8">
        <f t="shared" si="5"/>
        <v>8952337.959999999</v>
      </c>
      <c r="G69" s="8">
        <v>1172161.3500000001</v>
      </c>
      <c r="H69" s="8">
        <v>3863.89</v>
      </c>
      <c r="I69" s="8">
        <f t="shared" si="0"/>
        <v>1176025.24</v>
      </c>
      <c r="J69" s="8">
        <v>65276.49</v>
      </c>
      <c r="K69" s="8">
        <v>56957.41</v>
      </c>
      <c r="L69" s="8">
        <v>9969.99</v>
      </c>
      <c r="M69" s="8">
        <f t="shared" si="1"/>
        <v>66927.400000000009</v>
      </c>
      <c r="N69" s="8">
        <v>51488.69</v>
      </c>
      <c r="O69" s="8">
        <v>41220.89</v>
      </c>
      <c r="P69" s="8">
        <f t="shared" si="2"/>
        <v>92709.58</v>
      </c>
      <c r="Q69" s="8">
        <v>196121.86</v>
      </c>
      <c r="R69" s="8">
        <v>254904.04</v>
      </c>
      <c r="S69" s="8">
        <v>12226</v>
      </c>
      <c r="T69" s="9">
        <v>0</v>
      </c>
      <c r="U69" s="9">
        <v>0</v>
      </c>
      <c r="V69" s="9">
        <f t="shared" si="3"/>
        <v>0</v>
      </c>
      <c r="W69" s="8">
        <v>11614.43</v>
      </c>
      <c r="X69" s="8">
        <v>2533132</v>
      </c>
      <c r="Y69" s="8">
        <f t="shared" si="4"/>
        <v>13361274.999999998</v>
      </c>
      <c r="Z69" s="10"/>
    </row>
    <row r="70" spans="2:26" ht="13.5" customHeight="1" x14ac:dyDescent="0.3">
      <c r="B70" s="12">
        <v>66</v>
      </c>
      <c r="C70" s="14" t="s">
        <v>88</v>
      </c>
      <c r="D70" s="8">
        <v>1579411.46</v>
      </c>
      <c r="E70" s="8">
        <v>111750.23</v>
      </c>
      <c r="F70" s="8">
        <f t="shared" si="5"/>
        <v>1691161.69</v>
      </c>
      <c r="G70" s="8">
        <v>327855.28000000003</v>
      </c>
      <c r="H70" s="8">
        <v>1748.29</v>
      </c>
      <c r="I70" s="8">
        <f t="shared" ref="I70:I130" si="6">G70+H70</f>
        <v>329603.57</v>
      </c>
      <c r="J70" s="8">
        <v>13906.09</v>
      </c>
      <c r="K70" s="8">
        <v>12133.84</v>
      </c>
      <c r="L70" s="8">
        <v>2123.94</v>
      </c>
      <c r="M70" s="8">
        <f t="shared" ref="M70:M130" si="7">K70+L70</f>
        <v>14257.78</v>
      </c>
      <c r="N70" s="8">
        <v>260848.06</v>
      </c>
      <c r="O70" s="8">
        <v>208830.13</v>
      </c>
      <c r="P70" s="8">
        <f t="shared" ref="P70:P129" si="8">N70+O70</f>
        <v>469678.19</v>
      </c>
      <c r="Q70" s="8">
        <v>43967.66</v>
      </c>
      <c r="R70" s="8">
        <v>57145.760000000002</v>
      </c>
      <c r="S70" s="8">
        <v>2604.5500000000002</v>
      </c>
      <c r="T70" s="9">
        <v>0</v>
      </c>
      <c r="U70" s="9">
        <v>0</v>
      </c>
      <c r="V70" s="9">
        <f t="shared" ref="V70:V130" si="9">T70+U70</f>
        <v>0</v>
      </c>
      <c r="W70" s="8">
        <v>2474.2600000000002</v>
      </c>
      <c r="X70" s="8">
        <v>0</v>
      </c>
      <c r="Y70" s="8">
        <f t="shared" ref="Y70:Y130" si="10">F70+I70+J70+M70+P70+Q70+R70+S70+V70+W70+X70</f>
        <v>2624799.5499999998</v>
      </c>
      <c r="Z70" s="10"/>
    </row>
    <row r="71" spans="2:26" ht="13.5" customHeight="1" x14ac:dyDescent="0.3">
      <c r="B71" s="12">
        <v>67</v>
      </c>
      <c r="C71" s="14" t="s">
        <v>89</v>
      </c>
      <c r="D71" s="8">
        <v>1425237.38</v>
      </c>
      <c r="E71" s="8">
        <v>63960.29</v>
      </c>
      <c r="F71" s="8">
        <f t="shared" ref="F71:F130" si="11">D71+E71</f>
        <v>1489197.67</v>
      </c>
      <c r="G71" s="8">
        <v>234392.78</v>
      </c>
      <c r="H71" s="8">
        <v>347.16</v>
      </c>
      <c r="I71" s="8">
        <f t="shared" si="6"/>
        <v>234739.94</v>
      </c>
      <c r="J71" s="8">
        <v>7959.15</v>
      </c>
      <c r="K71" s="8">
        <v>6944.81</v>
      </c>
      <c r="L71" s="8">
        <v>1215.6400000000001</v>
      </c>
      <c r="M71" s="8">
        <f t="shared" si="7"/>
        <v>8160.4500000000007</v>
      </c>
      <c r="N71" s="8">
        <v>109612.95</v>
      </c>
      <c r="O71" s="8">
        <v>87754.1</v>
      </c>
      <c r="P71" s="8">
        <f t="shared" si="8"/>
        <v>197367.05</v>
      </c>
      <c r="Q71" s="8">
        <v>21670.27</v>
      </c>
      <c r="R71" s="8">
        <v>28165.34</v>
      </c>
      <c r="S71" s="8">
        <v>1490.72</v>
      </c>
      <c r="T71" s="9">
        <v>0</v>
      </c>
      <c r="U71" s="9">
        <v>0</v>
      </c>
      <c r="V71" s="9">
        <f t="shared" si="9"/>
        <v>0</v>
      </c>
      <c r="W71" s="8">
        <v>1416.15</v>
      </c>
      <c r="X71" s="8">
        <v>0</v>
      </c>
      <c r="Y71" s="8">
        <f t="shared" si="10"/>
        <v>1990166.7399999998</v>
      </c>
      <c r="Z71" s="10"/>
    </row>
    <row r="72" spans="2:26" ht="13.5" customHeight="1" x14ac:dyDescent="0.3">
      <c r="B72" s="12">
        <v>68</v>
      </c>
      <c r="C72" s="14" t="s">
        <v>90</v>
      </c>
      <c r="D72" s="8">
        <v>3262952.5700000003</v>
      </c>
      <c r="E72" s="8">
        <v>200436.2</v>
      </c>
      <c r="F72" s="8">
        <f t="shared" si="11"/>
        <v>3463388.7700000005</v>
      </c>
      <c r="G72" s="8">
        <v>424160.14</v>
      </c>
      <c r="H72" s="8">
        <v>1401.4</v>
      </c>
      <c r="I72" s="8">
        <f t="shared" si="6"/>
        <v>425561.54000000004</v>
      </c>
      <c r="J72" s="8">
        <v>24942.080000000002</v>
      </c>
      <c r="K72" s="8">
        <v>21763.37</v>
      </c>
      <c r="L72" s="8">
        <v>3809.52</v>
      </c>
      <c r="M72" s="8">
        <f t="shared" si="7"/>
        <v>25572.89</v>
      </c>
      <c r="N72" s="8">
        <v>13366.54</v>
      </c>
      <c r="O72" s="8">
        <v>10701</v>
      </c>
      <c r="P72" s="8">
        <f t="shared" si="8"/>
        <v>24067.54</v>
      </c>
      <c r="Q72" s="8">
        <v>48942.09</v>
      </c>
      <c r="R72" s="8">
        <v>63611.14</v>
      </c>
      <c r="S72" s="8">
        <v>4671.54</v>
      </c>
      <c r="T72" s="9">
        <v>266834.24</v>
      </c>
      <c r="U72" s="9">
        <v>137128.13</v>
      </c>
      <c r="V72" s="9">
        <f t="shared" si="9"/>
        <v>403962.37</v>
      </c>
      <c r="W72" s="8">
        <v>4437.8599999999997</v>
      </c>
      <c r="X72" s="8">
        <v>0</v>
      </c>
      <c r="Y72" s="8">
        <f t="shared" si="10"/>
        <v>4489157.8200000012</v>
      </c>
      <c r="Z72" s="10"/>
    </row>
    <row r="73" spans="2:26" ht="13.5" customHeight="1" x14ac:dyDescent="0.3">
      <c r="B73" s="12">
        <v>69</v>
      </c>
      <c r="C73" s="14" t="s">
        <v>91</v>
      </c>
      <c r="D73" s="8">
        <v>3733473.63</v>
      </c>
      <c r="E73" s="8">
        <v>216130.71</v>
      </c>
      <c r="F73" s="8">
        <f t="shared" si="11"/>
        <v>3949604.34</v>
      </c>
      <c r="G73" s="8">
        <v>659818.79</v>
      </c>
      <c r="H73" s="8">
        <v>1658.09</v>
      </c>
      <c r="I73" s="8">
        <f t="shared" si="6"/>
        <v>661476.88</v>
      </c>
      <c r="J73" s="8">
        <v>26895.09</v>
      </c>
      <c r="K73" s="8">
        <v>23467.48</v>
      </c>
      <c r="L73" s="8">
        <v>4107.82</v>
      </c>
      <c r="M73" s="8">
        <f t="shared" si="7"/>
        <v>27575.3</v>
      </c>
      <c r="N73" s="8">
        <v>22999.45</v>
      </c>
      <c r="O73" s="8">
        <v>18412.93</v>
      </c>
      <c r="P73" s="8">
        <f t="shared" si="8"/>
        <v>41412.380000000005</v>
      </c>
      <c r="Q73" s="8">
        <v>87942.84</v>
      </c>
      <c r="R73" s="8">
        <v>114301.31</v>
      </c>
      <c r="S73" s="8">
        <v>5037.33</v>
      </c>
      <c r="T73" s="9">
        <v>0</v>
      </c>
      <c r="U73" s="9">
        <v>0</v>
      </c>
      <c r="V73" s="9">
        <f t="shared" si="9"/>
        <v>0</v>
      </c>
      <c r="W73" s="8">
        <v>4785.3599999999997</v>
      </c>
      <c r="X73" s="8">
        <v>2511669</v>
      </c>
      <c r="Y73" s="8">
        <f t="shared" si="10"/>
        <v>7430699.8299999991</v>
      </c>
      <c r="Z73" s="10"/>
    </row>
    <row r="74" spans="2:26" ht="13.5" customHeight="1" x14ac:dyDescent="0.3">
      <c r="B74" s="12">
        <v>70</v>
      </c>
      <c r="C74" s="14" t="s">
        <v>92</v>
      </c>
      <c r="D74" s="8">
        <v>1422511.09</v>
      </c>
      <c r="E74" s="8">
        <v>65711.679999999993</v>
      </c>
      <c r="F74" s="8">
        <f t="shared" si="11"/>
        <v>1488222.77</v>
      </c>
      <c r="G74" s="8">
        <v>157550.46</v>
      </c>
      <c r="H74" s="8">
        <v>379.48</v>
      </c>
      <c r="I74" s="8">
        <f t="shared" si="6"/>
        <v>157929.94</v>
      </c>
      <c r="J74" s="8">
        <v>8177.1</v>
      </c>
      <c r="K74" s="8">
        <v>7134.98</v>
      </c>
      <c r="L74" s="8">
        <v>1248.93</v>
      </c>
      <c r="M74" s="8">
        <f t="shared" si="7"/>
        <v>8383.91</v>
      </c>
      <c r="N74" s="8">
        <v>6067.73</v>
      </c>
      <c r="O74" s="8">
        <v>4857.71</v>
      </c>
      <c r="P74" s="8">
        <f t="shared" si="8"/>
        <v>10925.439999999999</v>
      </c>
      <c r="Q74" s="8">
        <v>23135.03</v>
      </c>
      <c r="R74" s="8">
        <v>30069.13</v>
      </c>
      <c r="S74" s="8">
        <v>1531.53</v>
      </c>
      <c r="T74" s="9">
        <v>0</v>
      </c>
      <c r="U74" s="9">
        <v>0</v>
      </c>
      <c r="V74" s="9">
        <f t="shared" si="9"/>
        <v>0</v>
      </c>
      <c r="W74" s="8">
        <v>1454.92</v>
      </c>
      <c r="X74" s="8">
        <v>0</v>
      </c>
      <c r="Y74" s="8">
        <f t="shared" si="10"/>
        <v>1729829.7699999998</v>
      </c>
      <c r="Z74" s="10"/>
    </row>
    <row r="75" spans="2:26" ht="13.5" customHeight="1" x14ac:dyDescent="0.3">
      <c r="B75" s="12">
        <v>71</v>
      </c>
      <c r="C75" s="14" t="s">
        <v>93</v>
      </c>
      <c r="D75" s="8">
        <v>2968705.8</v>
      </c>
      <c r="E75" s="8">
        <v>144174.44</v>
      </c>
      <c r="F75" s="8">
        <f t="shared" si="11"/>
        <v>3112880.2399999998</v>
      </c>
      <c r="G75" s="8">
        <v>421058.27</v>
      </c>
      <c r="H75" s="8">
        <v>1078.5899999999999</v>
      </c>
      <c r="I75" s="8">
        <f t="shared" si="6"/>
        <v>422136.86000000004</v>
      </c>
      <c r="J75" s="8">
        <v>17940.919999999998</v>
      </c>
      <c r="K75" s="8">
        <v>15654.47</v>
      </c>
      <c r="L75" s="8">
        <v>2740.2</v>
      </c>
      <c r="M75" s="8">
        <f t="shared" si="7"/>
        <v>18394.669999999998</v>
      </c>
      <c r="N75" s="8">
        <v>12444.41</v>
      </c>
      <c r="O75" s="8">
        <v>9962.76</v>
      </c>
      <c r="P75" s="8">
        <f t="shared" si="8"/>
        <v>22407.17</v>
      </c>
      <c r="Q75" s="8">
        <v>48730.75</v>
      </c>
      <c r="R75" s="8">
        <v>63336.46</v>
      </c>
      <c r="S75" s="8">
        <v>3360.26</v>
      </c>
      <c r="T75" s="9">
        <v>0</v>
      </c>
      <c r="U75" s="9">
        <v>0</v>
      </c>
      <c r="V75" s="9">
        <f t="shared" si="9"/>
        <v>0</v>
      </c>
      <c r="W75" s="8">
        <v>3192.17</v>
      </c>
      <c r="X75" s="8">
        <v>111698</v>
      </c>
      <c r="Y75" s="8">
        <f t="shared" si="10"/>
        <v>3824077.4999999991</v>
      </c>
      <c r="Z75" s="10"/>
    </row>
    <row r="76" spans="2:26" ht="13.5" customHeight="1" x14ac:dyDescent="0.3">
      <c r="B76" s="12">
        <v>72</v>
      </c>
      <c r="C76" s="14" t="s">
        <v>94</v>
      </c>
      <c r="D76" s="8">
        <v>1654670.25</v>
      </c>
      <c r="E76" s="8">
        <v>122430.23</v>
      </c>
      <c r="F76" s="8">
        <f t="shared" si="11"/>
        <v>1777100.48</v>
      </c>
      <c r="G76" s="8">
        <v>652445.22</v>
      </c>
      <c r="H76" s="8">
        <v>5567.36</v>
      </c>
      <c r="I76" s="8">
        <f t="shared" si="6"/>
        <v>658012.57999999996</v>
      </c>
      <c r="J76" s="8">
        <v>15235.09</v>
      </c>
      <c r="K76" s="8">
        <v>13293.48</v>
      </c>
      <c r="L76" s="8">
        <v>2326.9299999999998</v>
      </c>
      <c r="M76" s="8">
        <f t="shared" si="7"/>
        <v>15620.41</v>
      </c>
      <c r="N76" s="8">
        <v>10650</v>
      </c>
      <c r="O76" s="8">
        <v>8526.19</v>
      </c>
      <c r="P76" s="8">
        <f t="shared" si="8"/>
        <v>19176.190000000002</v>
      </c>
      <c r="Q76" s="8">
        <v>42235.09</v>
      </c>
      <c r="R76" s="8">
        <v>54893.91</v>
      </c>
      <c r="S76" s="8">
        <v>2853.47</v>
      </c>
      <c r="T76" s="9">
        <v>0</v>
      </c>
      <c r="U76" s="9">
        <v>0</v>
      </c>
      <c r="V76" s="9">
        <f t="shared" si="9"/>
        <v>0</v>
      </c>
      <c r="W76" s="8">
        <v>2710.73</v>
      </c>
      <c r="X76" s="8">
        <v>0</v>
      </c>
      <c r="Y76" s="8">
        <f t="shared" si="10"/>
        <v>2587837.9500000002</v>
      </c>
      <c r="Z76" s="10"/>
    </row>
    <row r="77" spans="2:26" ht="13.5" customHeight="1" x14ac:dyDescent="0.3">
      <c r="B77" s="12">
        <v>73</v>
      </c>
      <c r="C77" s="14" t="s">
        <v>95</v>
      </c>
      <c r="D77" s="8">
        <v>1201263.48</v>
      </c>
      <c r="E77" s="8">
        <v>87702.32</v>
      </c>
      <c r="F77" s="8">
        <f t="shared" si="11"/>
        <v>1288965.8</v>
      </c>
      <c r="G77" s="8">
        <v>135814.23000000001</v>
      </c>
      <c r="H77" s="8">
        <v>558.49</v>
      </c>
      <c r="I77" s="8">
        <f t="shared" si="6"/>
        <v>136372.72</v>
      </c>
      <c r="J77" s="8">
        <v>10913.59</v>
      </c>
      <c r="K77" s="8">
        <v>9522.7199999999993</v>
      </c>
      <c r="L77" s="8">
        <v>1666.88</v>
      </c>
      <c r="M77" s="8">
        <f t="shared" si="7"/>
        <v>11189.599999999999</v>
      </c>
      <c r="N77" s="8">
        <v>4115.62</v>
      </c>
      <c r="O77" s="8">
        <v>3294.89</v>
      </c>
      <c r="P77" s="8">
        <f t="shared" si="8"/>
        <v>7410.51</v>
      </c>
      <c r="Q77" s="8">
        <v>15735.16</v>
      </c>
      <c r="R77" s="8">
        <v>20451.34</v>
      </c>
      <c r="S77" s="8">
        <v>2044.07</v>
      </c>
      <c r="T77" s="9">
        <v>0</v>
      </c>
      <c r="U77" s="9">
        <v>0</v>
      </c>
      <c r="V77" s="9">
        <f t="shared" si="9"/>
        <v>0</v>
      </c>
      <c r="W77" s="8">
        <v>1941.82</v>
      </c>
      <c r="X77" s="8">
        <v>0</v>
      </c>
      <c r="Y77" s="8">
        <f t="shared" si="10"/>
        <v>1495024.6100000003</v>
      </c>
      <c r="Z77" s="10"/>
    </row>
    <row r="78" spans="2:26" ht="13.5" customHeight="1" x14ac:dyDescent="0.3">
      <c r="B78" s="12">
        <v>74</v>
      </c>
      <c r="C78" s="14" t="s">
        <v>96</v>
      </c>
      <c r="D78" s="8">
        <v>3816175.49</v>
      </c>
      <c r="E78" s="8">
        <v>221073.06</v>
      </c>
      <c r="F78" s="8">
        <f t="shared" si="11"/>
        <v>4037248.5500000003</v>
      </c>
      <c r="G78" s="8">
        <v>498587.11</v>
      </c>
      <c r="H78" s="8">
        <v>1554.85</v>
      </c>
      <c r="I78" s="8">
        <f t="shared" si="6"/>
        <v>500141.95999999996</v>
      </c>
      <c r="J78" s="8">
        <v>27510.11</v>
      </c>
      <c r="K78" s="8">
        <v>24004.12</v>
      </c>
      <c r="L78" s="8">
        <v>4201.75</v>
      </c>
      <c r="M78" s="8">
        <f t="shared" si="7"/>
        <v>28205.87</v>
      </c>
      <c r="N78" s="8">
        <v>19380.98</v>
      </c>
      <c r="O78" s="8">
        <v>15516.06</v>
      </c>
      <c r="P78" s="8">
        <f t="shared" si="8"/>
        <v>34897.040000000001</v>
      </c>
      <c r="Q78" s="8">
        <v>62648.6</v>
      </c>
      <c r="R78" s="8">
        <v>81425.81</v>
      </c>
      <c r="S78" s="8">
        <v>5152.5200000000004</v>
      </c>
      <c r="T78" s="9">
        <v>386899.78</v>
      </c>
      <c r="U78" s="9">
        <v>198830.69999999998</v>
      </c>
      <c r="V78" s="9">
        <f t="shared" si="9"/>
        <v>585730.48</v>
      </c>
      <c r="W78" s="8">
        <v>4894.78</v>
      </c>
      <c r="X78" s="8">
        <v>0</v>
      </c>
      <c r="Y78" s="8">
        <f t="shared" si="10"/>
        <v>5367855.72</v>
      </c>
      <c r="Z78" s="10"/>
    </row>
    <row r="79" spans="2:26" ht="13.5" customHeight="1" x14ac:dyDescent="0.3">
      <c r="B79" s="12">
        <v>75</v>
      </c>
      <c r="C79" s="14" t="s">
        <v>97</v>
      </c>
      <c r="D79" s="8">
        <v>2118537.75</v>
      </c>
      <c r="E79" s="8">
        <v>151277.72</v>
      </c>
      <c r="F79" s="8">
        <f t="shared" si="11"/>
        <v>2269815.4700000002</v>
      </c>
      <c r="G79" s="8">
        <v>273643.03999999998</v>
      </c>
      <c r="H79" s="8">
        <v>1032.23</v>
      </c>
      <c r="I79" s="8">
        <f t="shared" si="6"/>
        <v>274675.26999999996</v>
      </c>
      <c r="J79" s="8">
        <v>18824.849999999999</v>
      </c>
      <c r="K79" s="8">
        <v>16425.740000000002</v>
      </c>
      <c r="L79" s="8">
        <v>2875.21</v>
      </c>
      <c r="M79" s="8">
        <f t="shared" si="7"/>
        <v>19300.95</v>
      </c>
      <c r="N79" s="8">
        <v>261481.41</v>
      </c>
      <c r="O79" s="8">
        <v>209337.18</v>
      </c>
      <c r="P79" s="8">
        <f t="shared" si="8"/>
        <v>470818.58999999997</v>
      </c>
      <c r="Q79" s="8">
        <v>50931.49</v>
      </c>
      <c r="R79" s="8">
        <v>66196.820000000007</v>
      </c>
      <c r="S79" s="8">
        <v>3525.81</v>
      </c>
      <c r="T79" s="9">
        <v>0</v>
      </c>
      <c r="U79" s="9">
        <v>0</v>
      </c>
      <c r="V79" s="9">
        <f t="shared" si="9"/>
        <v>0</v>
      </c>
      <c r="W79" s="8">
        <v>3349.44</v>
      </c>
      <c r="X79" s="8">
        <v>0</v>
      </c>
      <c r="Y79" s="8">
        <f t="shared" si="10"/>
        <v>3177438.6900000004</v>
      </c>
      <c r="Z79" s="10"/>
    </row>
    <row r="80" spans="2:26" ht="13.5" customHeight="1" x14ac:dyDescent="0.3">
      <c r="B80" s="12">
        <v>76</v>
      </c>
      <c r="C80" s="14" t="s">
        <v>98</v>
      </c>
      <c r="D80" s="8">
        <v>1959532.32</v>
      </c>
      <c r="E80" s="8">
        <v>125208.31</v>
      </c>
      <c r="F80" s="8">
        <f t="shared" si="11"/>
        <v>2084740.6300000001</v>
      </c>
      <c r="G80" s="8">
        <v>535881.41</v>
      </c>
      <c r="H80" s="8">
        <v>3237.61</v>
      </c>
      <c r="I80" s="8">
        <f t="shared" si="6"/>
        <v>539119.02</v>
      </c>
      <c r="J80" s="8">
        <v>15580.8</v>
      </c>
      <c r="K80" s="8">
        <v>13595.12</v>
      </c>
      <c r="L80" s="8">
        <v>2379.73</v>
      </c>
      <c r="M80" s="8">
        <f t="shared" si="7"/>
        <v>15974.85</v>
      </c>
      <c r="N80" s="8">
        <v>279900.92</v>
      </c>
      <c r="O80" s="8">
        <v>224083.49</v>
      </c>
      <c r="P80" s="8">
        <f t="shared" si="8"/>
        <v>503984.41</v>
      </c>
      <c r="Q80" s="8">
        <v>50833.42</v>
      </c>
      <c r="R80" s="8">
        <v>66069.350000000006</v>
      </c>
      <c r="S80" s="8">
        <v>2918.22</v>
      </c>
      <c r="T80" s="9">
        <v>0</v>
      </c>
      <c r="U80" s="9">
        <v>0</v>
      </c>
      <c r="V80" s="9">
        <f t="shared" si="9"/>
        <v>0</v>
      </c>
      <c r="W80" s="8">
        <v>2772.24</v>
      </c>
      <c r="X80" s="8">
        <v>0</v>
      </c>
      <c r="Y80" s="8">
        <f t="shared" si="10"/>
        <v>3281992.9400000009</v>
      </c>
      <c r="Z80" s="10"/>
    </row>
    <row r="81" spans="2:26" ht="13.5" customHeight="1" x14ac:dyDescent="0.3">
      <c r="B81" s="12">
        <v>77</v>
      </c>
      <c r="C81" s="14" t="s">
        <v>99</v>
      </c>
      <c r="D81" s="8">
        <v>3652444.98</v>
      </c>
      <c r="E81" s="8">
        <v>226632.77</v>
      </c>
      <c r="F81" s="8">
        <f t="shared" si="11"/>
        <v>3879077.75</v>
      </c>
      <c r="G81" s="8">
        <v>593792.68999999994</v>
      </c>
      <c r="H81" s="8">
        <v>1792.07</v>
      </c>
      <c r="I81" s="8">
        <f t="shared" si="6"/>
        <v>595584.75999999989</v>
      </c>
      <c r="J81" s="8">
        <v>28201.95</v>
      </c>
      <c r="K81" s="8">
        <v>24607.79</v>
      </c>
      <c r="L81" s="8">
        <v>4307.42</v>
      </c>
      <c r="M81" s="8">
        <f t="shared" si="7"/>
        <v>28915.21</v>
      </c>
      <c r="N81" s="8">
        <v>600701.29</v>
      </c>
      <c r="O81" s="8">
        <v>480910.33</v>
      </c>
      <c r="P81" s="8">
        <f t="shared" si="8"/>
        <v>1081611.6200000001</v>
      </c>
      <c r="Q81" s="8">
        <v>115369.38</v>
      </c>
      <c r="R81" s="8">
        <v>149948.20000000001</v>
      </c>
      <c r="S81" s="8">
        <v>5282.1</v>
      </c>
      <c r="T81" s="9">
        <v>0</v>
      </c>
      <c r="U81" s="9">
        <v>0</v>
      </c>
      <c r="V81" s="9">
        <f t="shared" si="9"/>
        <v>0</v>
      </c>
      <c r="W81" s="8">
        <v>5017.88</v>
      </c>
      <c r="X81" s="8">
        <v>783512</v>
      </c>
      <c r="Y81" s="8">
        <f t="shared" si="10"/>
        <v>6672520.8499999996</v>
      </c>
      <c r="Z81" s="10"/>
    </row>
    <row r="82" spans="2:26" ht="13.5" customHeight="1" x14ac:dyDescent="0.3">
      <c r="B82" s="12">
        <v>78</v>
      </c>
      <c r="C82" s="14" t="s">
        <v>100</v>
      </c>
      <c r="D82" s="8">
        <v>15324961.18</v>
      </c>
      <c r="E82" s="8">
        <v>1473731.55</v>
      </c>
      <c r="F82" s="8">
        <f t="shared" si="11"/>
        <v>16798692.73</v>
      </c>
      <c r="G82" s="8">
        <v>2526564.33</v>
      </c>
      <c r="H82" s="8">
        <v>9503.6299999999992</v>
      </c>
      <c r="I82" s="8">
        <f t="shared" si="6"/>
        <v>2536067.96</v>
      </c>
      <c r="J82" s="8">
        <v>183389.67</v>
      </c>
      <c r="K82" s="8">
        <v>160017.82</v>
      </c>
      <c r="L82" s="8">
        <v>28009.98</v>
      </c>
      <c r="M82" s="8">
        <f t="shared" si="7"/>
        <v>188027.80000000002</v>
      </c>
      <c r="N82" s="8">
        <v>90060.3</v>
      </c>
      <c r="O82" s="8">
        <v>72100.61</v>
      </c>
      <c r="P82" s="8">
        <f t="shared" si="8"/>
        <v>162160.91</v>
      </c>
      <c r="Q82" s="8">
        <v>297608.45</v>
      </c>
      <c r="R82" s="8">
        <v>386808.47</v>
      </c>
      <c r="S82" s="8">
        <v>34348.089999999997</v>
      </c>
      <c r="T82" s="9">
        <v>0</v>
      </c>
      <c r="U82" s="9">
        <v>0</v>
      </c>
      <c r="V82" s="9">
        <f t="shared" si="9"/>
        <v>0</v>
      </c>
      <c r="W82" s="8">
        <v>32629.93</v>
      </c>
      <c r="X82" s="8">
        <v>366908</v>
      </c>
      <c r="Y82" s="8">
        <f t="shared" si="10"/>
        <v>20986642.010000002</v>
      </c>
      <c r="Z82" s="10"/>
    </row>
    <row r="83" spans="2:26" ht="13.5" customHeight="1" x14ac:dyDescent="0.3">
      <c r="B83" s="12">
        <v>79</v>
      </c>
      <c r="C83" s="14" t="s">
        <v>101</v>
      </c>
      <c r="D83" s="8">
        <v>2661044.59</v>
      </c>
      <c r="E83" s="8">
        <v>190577.95</v>
      </c>
      <c r="F83" s="8">
        <f t="shared" si="11"/>
        <v>2851622.54</v>
      </c>
      <c r="G83" s="8">
        <v>476958.13</v>
      </c>
      <c r="H83" s="8">
        <v>1365.35</v>
      </c>
      <c r="I83" s="8">
        <f t="shared" si="6"/>
        <v>478323.48</v>
      </c>
      <c r="J83" s="8">
        <v>23715.33</v>
      </c>
      <c r="K83" s="8">
        <v>20692.96</v>
      </c>
      <c r="L83" s="8">
        <v>3622.16</v>
      </c>
      <c r="M83" s="8">
        <f t="shared" si="7"/>
        <v>24315.119999999999</v>
      </c>
      <c r="N83" s="8">
        <v>16845.78</v>
      </c>
      <c r="O83" s="8">
        <v>13486.42</v>
      </c>
      <c r="P83" s="8">
        <f t="shared" si="8"/>
        <v>30332.199999999997</v>
      </c>
      <c r="Q83" s="8">
        <v>62366.15</v>
      </c>
      <c r="R83" s="8">
        <v>81058.7</v>
      </c>
      <c r="S83" s="8">
        <v>4441.78</v>
      </c>
      <c r="T83" s="9">
        <v>0</v>
      </c>
      <c r="U83" s="9">
        <v>0</v>
      </c>
      <c r="V83" s="9">
        <f t="shared" si="9"/>
        <v>0</v>
      </c>
      <c r="W83" s="8">
        <v>4219.59</v>
      </c>
      <c r="X83" s="8">
        <v>60502</v>
      </c>
      <c r="Y83" s="8">
        <f t="shared" si="10"/>
        <v>3620896.89</v>
      </c>
      <c r="Z83" s="10"/>
    </row>
    <row r="84" spans="2:26" ht="13.5" customHeight="1" x14ac:dyDescent="0.3">
      <c r="B84" s="12">
        <v>80</v>
      </c>
      <c r="C84" s="14" t="s">
        <v>102</v>
      </c>
      <c r="D84" s="8">
        <v>1734119.5899999999</v>
      </c>
      <c r="E84" s="8">
        <v>154179.51</v>
      </c>
      <c r="F84" s="8">
        <f t="shared" si="11"/>
        <v>1888299.0999999999</v>
      </c>
      <c r="G84" s="8">
        <v>308475.39</v>
      </c>
      <c r="H84" s="8">
        <v>1103.27</v>
      </c>
      <c r="I84" s="8">
        <f t="shared" si="6"/>
        <v>309578.66000000003</v>
      </c>
      <c r="J84" s="8">
        <v>19185.939999999999</v>
      </c>
      <c r="K84" s="8">
        <v>16740.82</v>
      </c>
      <c r="L84" s="8">
        <v>2930.36</v>
      </c>
      <c r="M84" s="8">
        <f t="shared" si="7"/>
        <v>19671.18</v>
      </c>
      <c r="N84" s="8">
        <v>8858.17</v>
      </c>
      <c r="O84" s="8">
        <v>7091.69</v>
      </c>
      <c r="P84" s="8">
        <f t="shared" si="8"/>
        <v>15949.86</v>
      </c>
      <c r="Q84" s="8">
        <v>35659.93</v>
      </c>
      <c r="R84" s="8">
        <v>46348.02</v>
      </c>
      <c r="S84" s="8">
        <v>3593.44</v>
      </c>
      <c r="T84" s="9">
        <v>0</v>
      </c>
      <c r="U84" s="9">
        <v>0</v>
      </c>
      <c r="V84" s="9">
        <f t="shared" si="9"/>
        <v>0</v>
      </c>
      <c r="W84" s="8">
        <v>3413.69</v>
      </c>
      <c r="X84" s="8">
        <v>0</v>
      </c>
      <c r="Y84" s="8">
        <f t="shared" si="10"/>
        <v>2341699.8199999998</v>
      </c>
      <c r="Z84" s="10"/>
    </row>
    <row r="85" spans="2:26" ht="13.5" customHeight="1" x14ac:dyDescent="0.3">
      <c r="B85" s="12">
        <v>81</v>
      </c>
      <c r="C85" s="14" t="s">
        <v>103</v>
      </c>
      <c r="D85" s="8">
        <v>2782963.62</v>
      </c>
      <c r="E85" s="8">
        <v>169539.17</v>
      </c>
      <c r="F85" s="8">
        <f t="shared" si="11"/>
        <v>2952502.79</v>
      </c>
      <c r="G85" s="8">
        <v>1008206.77</v>
      </c>
      <c r="H85" s="8">
        <v>8958.4699999999993</v>
      </c>
      <c r="I85" s="8">
        <f t="shared" si="6"/>
        <v>1017165.24</v>
      </c>
      <c r="J85" s="8">
        <v>21097.279999999999</v>
      </c>
      <c r="K85" s="8">
        <v>18408.57</v>
      </c>
      <c r="L85" s="8">
        <v>3222.29</v>
      </c>
      <c r="M85" s="8">
        <f t="shared" si="7"/>
        <v>21630.86</v>
      </c>
      <c r="N85" s="8">
        <v>427867.71</v>
      </c>
      <c r="O85" s="8">
        <v>342542.96</v>
      </c>
      <c r="P85" s="8">
        <f t="shared" si="8"/>
        <v>770410.67</v>
      </c>
      <c r="Q85" s="8">
        <v>81183.45</v>
      </c>
      <c r="R85" s="8">
        <v>105515.98</v>
      </c>
      <c r="S85" s="8">
        <v>3951.43</v>
      </c>
      <c r="T85" s="9">
        <v>0</v>
      </c>
      <c r="U85" s="9">
        <v>0</v>
      </c>
      <c r="V85" s="9">
        <f t="shared" si="9"/>
        <v>0</v>
      </c>
      <c r="W85" s="8">
        <v>3753.77</v>
      </c>
      <c r="X85" s="8">
        <v>0</v>
      </c>
      <c r="Y85" s="8">
        <f t="shared" si="10"/>
        <v>4977211.47</v>
      </c>
      <c r="Z85" s="10"/>
    </row>
    <row r="86" spans="2:26" ht="13.5" customHeight="1" x14ac:dyDescent="0.3">
      <c r="B86" s="12">
        <v>82</v>
      </c>
      <c r="C86" s="14" t="s">
        <v>104</v>
      </c>
      <c r="D86" s="8">
        <v>1454830.52</v>
      </c>
      <c r="E86" s="8">
        <v>90056.95</v>
      </c>
      <c r="F86" s="8">
        <f t="shared" si="11"/>
        <v>1544887.47</v>
      </c>
      <c r="G86" s="8">
        <v>150656.1</v>
      </c>
      <c r="H86" s="8">
        <v>490.81</v>
      </c>
      <c r="I86" s="8">
        <f t="shared" si="6"/>
        <v>151146.91</v>
      </c>
      <c r="J86" s="8">
        <v>11206.6</v>
      </c>
      <c r="K86" s="8">
        <v>9778.39</v>
      </c>
      <c r="L86" s="8">
        <v>1711.64</v>
      </c>
      <c r="M86" s="8">
        <f t="shared" si="7"/>
        <v>11490.029999999999</v>
      </c>
      <c r="N86" s="8">
        <v>212733.35</v>
      </c>
      <c r="O86" s="8">
        <v>170310.38</v>
      </c>
      <c r="P86" s="8">
        <f t="shared" si="8"/>
        <v>383043.73</v>
      </c>
      <c r="Q86" s="8">
        <v>31312.86</v>
      </c>
      <c r="R86" s="8">
        <v>40698.04</v>
      </c>
      <c r="S86" s="8">
        <v>2098.9499999999998</v>
      </c>
      <c r="T86" s="9">
        <v>0</v>
      </c>
      <c r="U86" s="9">
        <v>0</v>
      </c>
      <c r="V86" s="9">
        <f t="shared" si="9"/>
        <v>0</v>
      </c>
      <c r="W86" s="8">
        <v>1993.95</v>
      </c>
      <c r="X86" s="8">
        <v>0</v>
      </c>
      <c r="Y86" s="8">
        <f t="shared" si="10"/>
        <v>2177878.5400000005</v>
      </c>
      <c r="Z86" s="10"/>
    </row>
    <row r="87" spans="2:26" ht="13.5" customHeight="1" x14ac:dyDescent="0.3">
      <c r="B87" s="12">
        <v>83</v>
      </c>
      <c r="C87" s="14" t="s">
        <v>105</v>
      </c>
      <c r="D87" s="8">
        <v>1573069.74</v>
      </c>
      <c r="E87" s="8">
        <v>108203.67</v>
      </c>
      <c r="F87" s="8">
        <f t="shared" si="11"/>
        <v>1681273.41</v>
      </c>
      <c r="G87" s="8">
        <v>183902.54</v>
      </c>
      <c r="H87" s="8">
        <v>757.63</v>
      </c>
      <c r="I87" s="8">
        <f t="shared" si="6"/>
        <v>184660.17</v>
      </c>
      <c r="J87" s="8">
        <v>13464.76</v>
      </c>
      <c r="K87" s="8">
        <v>11748.76</v>
      </c>
      <c r="L87" s="8">
        <v>2056.54</v>
      </c>
      <c r="M87" s="8">
        <f t="shared" si="7"/>
        <v>13805.3</v>
      </c>
      <c r="N87" s="8">
        <v>7966.12</v>
      </c>
      <c r="O87" s="8">
        <v>6377.53</v>
      </c>
      <c r="P87" s="8">
        <f t="shared" si="8"/>
        <v>14343.65</v>
      </c>
      <c r="Q87" s="8">
        <v>31634.94</v>
      </c>
      <c r="R87" s="8">
        <v>41116.65</v>
      </c>
      <c r="S87" s="8">
        <v>2521.89</v>
      </c>
      <c r="T87" s="9">
        <v>0</v>
      </c>
      <c r="U87" s="9">
        <v>0</v>
      </c>
      <c r="V87" s="9">
        <f t="shared" si="9"/>
        <v>0</v>
      </c>
      <c r="W87" s="8">
        <v>2395.7399999999998</v>
      </c>
      <c r="X87" s="8">
        <v>17100</v>
      </c>
      <c r="Y87" s="8">
        <f t="shared" si="10"/>
        <v>2002316.5099999995</v>
      </c>
      <c r="Z87" s="10"/>
    </row>
    <row r="88" spans="2:26" ht="13.5" customHeight="1" x14ac:dyDescent="0.3">
      <c r="B88" s="12">
        <v>84</v>
      </c>
      <c r="C88" s="14" t="s">
        <v>106</v>
      </c>
      <c r="D88" s="8">
        <v>1771465.75</v>
      </c>
      <c r="E88" s="8">
        <v>84839.71</v>
      </c>
      <c r="F88" s="8">
        <f t="shared" si="11"/>
        <v>1856305.46</v>
      </c>
      <c r="G88" s="8">
        <v>261763.72</v>
      </c>
      <c r="H88" s="8">
        <v>526.92999999999995</v>
      </c>
      <c r="I88" s="8">
        <f t="shared" si="6"/>
        <v>262290.65000000002</v>
      </c>
      <c r="J88" s="8">
        <v>10557.37</v>
      </c>
      <c r="K88" s="8">
        <v>9211.9</v>
      </c>
      <c r="L88" s="8">
        <v>1612.48</v>
      </c>
      <c r="M88" s="8">
        <f t="shared" si="7"/>
        <v>10824.38</v>
      </c>
      <c r="N88" s="8">
        <v>3472.8</v>
      </c>
      <c r="O88" s="8">
        <v>2780.26</v>
      </c>
      <c r="P88" s="8">
        <f t="shared" si="8"/>
        <v>6253.06</v>
      </c>
      <c r="Q88" s="8">
        <v>13792.57</v>
      </c>
      <c r="R88" s="8">
        <v>17926.52</v>
      </c>
      <c r="S88" s="8">
        <v>1977.35</v>
      </c>
      <c r="T88" s="9">
        <v>69326.98</v>
      </c>
      <c r="U88" s="9">
        <v>35627.660000000003</v>
      </c>
      <c r="V88" s="9">
        <f t="shared" si="9"/>
        <v>104954.64</v>
      </c>
      <c r="W88" s="8">
        <v>1878.44</v>
      </c>
      <c r="X88" s="8">
        <v>4753</v>
      </c>
      <c r="Y88" s="8">
        <f t="shared" si="10"/>
        <v>2291513.44</v>
      </c>
      <c r="Z88" s="10"/>
    </row>
    <row r="89" spans="2:26" ht="13.5" customHeight="1" x14ac:dyDescent="0.3">
      <c r="B89" s="12">
        <v>85</v>
      </c>
      <c r="C89" s="14" t="s">
        <v>107</v>
      </c>
      <c r="D89" s="8">
        <v>1355276.24</v>
      </c>
      <c r="E89" s="8">
        <v>114920.53</v>
      </c>
      <c r="F89" s="8">
        <f t="shared" si="11"/>
        <v>1470196.77</v>
      </c>
      <c r="G89" s="8">
        <v>219269.16</v>
      </c>
      <c r="H89" s="8">
        <v>774.07</v>
      </c>
      <c r="I89" s="8">
        <f t="shared" si="6"/>
        <v>220043.23</v>
      </c>
      <c r="J89" s="8">
        <v>14300.6</v>
      </c>
      <c r="K89" s="8">
        <v>12478.07</v>
      </c>
      <c r="L89" s="8">
        <v>2184.1999999999998</v>
      </c>
      <c r="M89" s="8">
        <f t="shared" si="7"/>
        <v>14662.27</v>
      </c>
      <c r="N89" s="8">
        <v>4600.75</v>
      </c>
      <c r="O89" s="8">
        <v>3683.27</v>
      </c>
      <c r="P89" s="8">
        <f t="shared" si="8"/>
        <v>8284.02</v>
      </c>
      <c r="Q89" s="8">
        <v>17171.61</v>
      </c>
      <c r="R89" s="8">
        <v>22318.33</v>
      </c>
      <c r="S89" s="8">
        <v>2678.44</v>
      </c>
      <c r="T89" s="9">
        <v>0</v>
      </c>
      <c r="U89" s="9">
        <v>0</v>
      </c>
      <c r="V89" s="9">
        <f t="shared" si="9"/>
        <v>0</v>
      </c>
      <c r="W89" s="8">
        <v>2544.46</v>
      </c>
      <c r="X89" s="8">
        <v>0</v>
      </c>
      <c r="Y89" s="8">
        <f t="shared" si="10"/>
        <v>1772199.7300000002</v>
      </c>
      <c r="Z89" s="10"/>
    </row>
    <row r="90" spans="2:26" ht="13.5" customHeight="1" x14ac:dyDescent="0.3">
      <c r="B90" s="12">
        <v>86</v>
      </c>
      <c r="C90" s="14" t="s">
        <v>108</v>
      </c>
      <c r="D90" s="8">
        <v>1752020.19</v>
      </c>
      <c r="E90" s="8">
        <v>126610.43</v>
      </c>
      <c r="F90" s="8">
        <f t="shared" si="11"/>
        <v>1878630.6199999999</v>
      </c>
      <c r="G90" s="8">
        <v>303366.25</v>
      </c>
      <c r="H90" s="8">
        <v>911.26</v>
      </c>
      <c r="I90" s="8">
        <f t="shared" si="6"/>
        <v>304277.51</v>
      </c>
      <c r="J90" s="8">
        <v>15755.27</v>
      </c>
      <c r="K90" s="8">
        <v>13747.36</v>
      </c>
      <c r="L90" s="8">
        <v>2406.38</v>
      </c>
      <c r="M90" s="8">
        <f t="shared" si="7"/>
        <v>16153.740000000002</v>
      </c>
      <c r="N90" s="8">
        <v>10333.75</v>
      </c>
      <c r="O90" s="8">
        <v>8273.01</v>
      </c>
      <c r="P90" s="8">
        <f t="shared" si="8"/>
        <v>18606.760000000002</v>
      </c>
      <c r="Q90" s="8">
        <v>37417.410000000003</v>
      </c>
      <c r="R90" s="8">
        <v>48632.26</v>
      </c>
      <c r="S90" s="8">
        <v>2950.89</v>
      </c>
      <c r="T90" s="9">
        <v>0</v>
      </c>
      <c r="U90" s="9">
        <v>0</v>
      </c>
      <c r="V90" s="9">
        <f t="shared" si="9"/>
        <v>0</v>
      </c>
      <c r="W90" s="8">
        <v>2803.28</v>
      </c>
      <c r="X90" s="8">
        <v>0</v>
      </c>
      <c r="Y90" s="8">
        <f t="shared" si="10"/>
        <v>2325227.7399999998</v>
      </c>
      <c r="Z90" s="10"/>
    </row>
    <row r="91" spans="2:26" ht="13.5" customHeight="1" x14ac:dyDescent="0.3">
      <c r="B91" s="12">
        <v>87</v>
      </c>
      <c r="C91" s="14" t="s">
        <v>109</v>
      </c>
      <c r="D91" s="8">
        <v>2892017.5700000003</v>
      </c>
      <c r="E91" s="8">
        <v>177475.59</v>
      </c>
      <c r="F91" s="8">
        <f t="shared" si="11"/>
        <v>3069493.16</v>
      </c>
      <c r="G91" s="8">
        <v>458651.52</v>
      </c>
      <c r="H91" s="8">
        <v>1316.74</v>
      </c>
      <c r="I91" s="8">
        <f t="shared" si="6"/>
        <v>459968.26</v>
      </c>
      <c r="J91" s="8">
        <v>22084.880000000001</v>
      </c>
      <c r="K91" s="8">
        <v>19270.310000000001</v>
      </c>
      <c r="L91" s="8">
        <v>3373.13</v>
      </c>
      <c r="M91" s="8">
        <f t="shared" si="7"/>
        <v>22643.440000000002</v>
      </c>
      <c r="N91" s="8">
        <v>16670.89</v>
      </c>
      <c r="O91" s="8">
        <v>13346.41</v>
      </c>
      <c r="P91" s="8">
        <f t="shared" si="8"/>
        <v>30017.3</v>
      </c>
      <c r="Q91" s="8">
        <v>64240.34</v>
      </c>
      <c r="R91" s="8">
        <v>83494.63</v>
      </c>
      <c r="S91" s="8">
        <v>4136.3999999999996</v>
      </c>
      <c r="T91" s="9">
        <v>0</v>
      </c>
      <c r="U91" s="9">
        <v>0</v>
      </c>
      <c r="V91" s="9">
        <f t="shared" si="9"/>
        <v>0</v>
      </c>
      <c r="W91" s="8">
        <v>3929.49</v>
      </c>
      <c r="X91" s="8">
        <v>463058</v>
      </c>
      <c r="Y91" s="8">
        <f t="shared" si="10"/>
        <v>4223065.8999999994</v>
      </c>
      <c r="Z91" s="10"/>
    </row>
    <row r="92" spans="2:26" ht="13.5" customHeight="1" x14ac:dyDescent="0.3">
      <c r="B92" s="12">
        <v>88</v>
      </c>
      <c r="C92" s="14" t="s">
        <v>110</v>
      </c>
      <c r="D92" s="8">
        <v>1255723.58</v>
      </c>
      <c r="E92" s="8">
        <v>72863.03</v>
      </c>
      <c r="F92" s="8">
        <f t="shared" si="11"/>
        <v>1328586.6100000001</v>
      </c>
      <c r="G92" s="8">
        <v>79340.19</v>
      </c>
      <c r="H92" s="8">
        <v>394.13</v>
      </c>
      <c r="I92" s="8">
        <f t="shared" si="6"/>
        <v>79734.320000000007</v>
      </c>
      <c r="J92" s="8">
        <v>9067</v>
      </c>
      <c r="K92" s="8">
        <v>7911.47</v>
      </c>
      <c r="L92" s="8">
        <v>1384.85</v>
      </c>
      <c r="M92" s="8">
        <f t="shared" si="7"/>
        <v>9296.32</v>
      </c>
      <c r="N92" s="8">
        <v>980.99</v>
      </c>
      <c r="O92" s="8">
        <v>785.37</v>
      </c>
      <c r="P92" s="8">
        <f t="shared" si="8"/>
        <v>1766.3600000000001</v>
      </c>
      <c r="Q92" s="8">
        <v>3802.81</v>
      </c>
      <c r="R92" s="8">
        <v>4942.6000000000004</v>
      </c>
      <c r="S92" s="8">
        <v>1698.21</v>
      </c>
      <c r="T92" s="9">
        <v>19583.46</v>
      </c>
      <c r="U92" s="9">
        <v>10064.09</v>
      </c>
      <c r="V92" s="9">
        <f t="shared" si="9"/>
        <v>29647.55</v>
      </c>
      <c r="W92" s="8">
        <v>1613.26</v>
      </c>
      <c r="X92" s="8">
        <v>22202</v>
      </c>
      <c r="Y92" s="8">
        <f t="shared" si="10"/>
        <v>1492357.0400000005</v>
      </c>
      <c r="Z92" s="10"/>
    </row>
    <row r="93" spans="2:26" ht="13.5" customHeight="1" x14ac:dyDescent="0.3">
      <c r="B93" s="12">
        <v>89</v>
      </c>
      <c r="C93" s="14" t="s">
        <v>111</v>
      </c>
      <c r="D93" s="8">
        <v>32527816.479999997</v>
      </c>
      <c r="E93" s="8">
        <v>2621050.25</v>
      </c>
      <c r="F93" s="8">
        <f t="shared" si="11"/>
        <v>35148866.729999997</v>
      </c>
      <c r="G93" s="8">
        <v>4561907.0599999996</v>
      </c>
      <c r="H93" s="8">
        <v>16565.59</v>
      </c>
      <c r="I93" s="8">
        <f t="shared" si="6"/>
        <v>4578472.6499999994</v>
      </c>
      <c r="J93" s="8">
        <v>326160.86</v>
      </c>
      <c r="K93" s="8">
        <v>284593.71000000002</v>
      </c>
      <c r="L93" s="8">
        <v>49816.11</v>
      </c>
      <c r="M93" s="8">
        <f t="shared" si="7"/>
        <v>334409.82</v>
      </c>
      <c r="N93" s="8">
        <v>149601.04</v>
      </c>
      <c r="O93" s="8">
        <v>119767.83</v>
      </c>
      <c r="P93" s="8">
        <f t="shared" si="8"/>
        <v>269368.87</v>
      </c>
      <c r="Q93" s="8">
        <v>503891.53</v>
      </c>
      <c r="R93" s="8">
        <v>654919.28</v>
      </c>
      <c r="S93" s="8">
        <v>61088.52</v>
      </c>
      <c r="T93" s="9">
        <v>0</v>
      </c>
      <c r="U93" s="9">
        <v>0</v>
      </c>
      <c r="V93" s="9">
        <f t="shared" si="9"/>
        <v>0</v>
      </c>
      <c r="W93" s="8">
        <v>58032.74</v>
      </c>
      <c r="X93" s="8">
        <v>2510231</v>
      </c>
      <c r="Y93" s="8">
        <f t="shared" si="10"/>
        <v>44445442</v>
      </c>
      <c r="Z93" s="10"/>
    </row>
    <row r="94" spans="2:26" ht="13.5" customHeight="1" x14ac:dyDescent="0.3">
      <c r="B94" s="12">
        <v>90</v>
      </c>
      <c r="C94" s="14" t="s">
        <v>112</v>
      </c>
      <c r="D94" s="8">
        <v>1059507.3</v>
      </c>
      <c r="E94" s="8">
        <v>72046.42</v>
      </c>
      <c r="F94" s="8">
        <f t="shared" si="11"/>
        <v>1131553.72</v>
      </c>
      <c r="G94" s="8">
        <v>93022.99</v>
      </c>
      <c r="H94" s="8">
        <v>395.79</v>
      </c>
      <c r="I94" s="8">
        <f t="shared" si="6"/>
        <v>93418.78</v>
      </c>
      <c r="J94" s="8">
        <v>8965.3799999999992</v>
      </c>
      <c r="K94" s="8">
        <v>7822.8</v>
      </c>
      <c r="L94" s="8">
        <v>1369.33</v>
      </c>
      <c r="M94" s="8">
        <f t="shared" si="7"/>
        <v>9192.130000000001</v>
      </c>
      <c r="N94" s="8">
        <v>1649.6</v>
      </c>
      <c r="O94" s="8">
        <v>1320.64</v>
      </c>
      <c r="P94" s="8">
        <f t="shared" si="8"/>
        <v>2970.24</v>
      </c>
      <c r="Q94" s="8">
        <v>6261.95</v>
      </c>
      <c r="R94" s="8">
        <v>8138.8</v>
      </c>
      <c r="S94" s="8">
        <v>1679.18</v>
      </c>
      <c r="T94" s="9">
        <v>0</v>
      </c>
      <c r="U94" s="9">
        <v>0</v>
      </c>
      <c r="V94" s="9">
        <f t="shared" si="9"/>
        <v>0</v>
      </c>
      <c r="W94" s="8">
        <v>1595.18</v>
      </c>
      <c r="X94" s="8">
        <v>97292</v>
      </c>
      <c r="Y94" s="8">
        <f t="shared" si="10"/>
        <v>1361067.3599999996</v>
      </c>
      <c r="Z94" s="10"/>
    </row>
    <row r="95" spans="2:26" ht="13.5" customHeight="1" x14ac:dyDescent="0.3">
      <c r="B95" s="12">
        <v>91</v>
      </c>
      <c r="C95" s="14" t="s">
        <v>113</v>
      </c>
      <c r="D95" s="8">
        <v>1129803.42</v>
      </c>
      <c r="E95" s="8">
        <v>91415.26</v>
      </c>
      <c r="F95" s="8">
        <f t="shared" si="11"/>
        <v>1221218.68</v>
      </c>
      <c r="G95" s="8">
        <v>204973.11</v>
      </c>
      <c r="H95" s="8">
        <v>603.20000000000005</v>
      </c>
      <c r="I95" s="8">
        <f t="shared" si="6"/>
        <v>205576.31</v>
      </c>
      <c r="J95" s="8">
        <v>11375.62</v>
      </c>
      <c r="K95" s="8">
        <v>9925.8700000000008</v>
      </c>
      <c r="L95" s="8">
        <v>1737.45</v>
      </c>
      <c r="M95" s="8">
        <f t="shared" si="7"/>
        <v>11663.320000000002</v>
      </c>
      <c r="N95" s="8">
        <v>5537.49</v>
      </c>
      <c r="O95" s="8">
        <v>4433.21</v>
      </c>
      <c r="P95" s="8">
        <f t="shared" si="8"/>
        <v>9970.7000000000007</v>
      </c>
      <c r="Q95" s="8">
        <v>19948.560000000001</v>
      </c>
      <c r="R95" s="8">
        <v>25927.599999999999</v>
      </c>
      <c r="S95" s="8">
        <v>2130.61</v>
      </c>
      <c r="T95" s="9">
        <v>0</v>
      </c>
      <c r="U95" s="9">
        <v>0</v>
      </c>
      <c r="V95" s="9">
        <f t="shared" si="9"/>
        <v>0</v>
      </c>
      <c r="W95" s="8">
        <v>2024.03</v>
      </c>
      <c r="X95" s="8">
        <v>0</v>
      </c>
      <c r="Y95" s="8">
        <f t="shared" si="10"/>
        <v>1509835.4300000004</v>
      </c>
      <c r="Z95" s="10"/>
    </row>
    <row r="96" spans="2:26" ht="13.5" customHeight="1" x14ac:dyDescent="0.3">
      <c r="B96" s="12">
        <v>92</v>
      </c>
      <c r="C96" s="14" t="s">
        <v>114</v>
      </c>
      <c r="D96" s="8">
        <v>1557609.76</v>
      </c>
      <c r="E96" s="8">
        <v>124756.94</v>
      </c>
      <c r="F96" s="8">
        <f t="shared" si="11"/>
        <v>1682366.7</v>
      </c>
      <c r="G96" s="8">
        <v>316536.3</v>
      </c>
      <c r="H96" s="8">
        <v>891.29</v>
      </c>
      <c r="I96" s="8">
        <f t="shared" si="6"/>
        <v>317427.58999999997</v>
      </c>
      <c r="J96" s="8">
        <v>15524.63</v>
      </c>
      <c r="K96" s="8">
        <v>13546.11</v>
      </c>
      <c r="L96" s="8">
        <v>2371.15</v>
      </c>
      <c r="M96" s="8">
        <f t="shared" si="7"/>
        <v>15917.26</v>
      </c>
      <c r="N96" s="8">
        <v>9840.8799999999992</v>
      </c>
      <c r="O96" s="8">
        <v>7878.43</v>
      </c>
      <c r="P96" s="8">
        <f t="shared" si="8"/>
        <v>17719.309999999998</v>
      </c>
      <c r="Q96" s="8">
        <v>38774.83</v>
      </c>
      <c r="R96" s="8">
        <v>50396.52</v>
      </c>
      <c r="S96" s="8">
        <v>2907.7</v>
      </c>
      <c r="T96" s="9">
        <v>0</v>
      </c>
      <c r="U96" s="9">
        <v>0</v>
      </c>
      <c r="V96" s="9">
        <f t="shared" si="9"/>
        <v>0</v>
      </c>
      <c r="W96" s="8">
        <v>2762.25</v>
      </c>
      <c r="X96" s="8">
        <v>24494</v>
      </c>
      <c r="Y96" s="8">
        <f t="shared" si="10"/>
        <v>2168290.79</v>
      </c>
      <c r="Z96" s="10"/>
    </row>
    <row r="97" spans="2:26" ht="13.5" customHeight="1" x14ac:dyDescent="0.3">
      <c r="B97" s="12">
        <v>93</v>
      </c>
      <c r="C97" s="14" t="s">
        <v>115</v>
      </c>
      <c r="D97" s="8">
        <v>2506945.36</v>
      </c>
      <c r="E97" s="8">
        <v>161495.48000000001</v>
      </c>
      <c r="F97" s="8">
        <f t="shared" si="11"/>
        <v>2668440.84</v>
      </c>
      <c r="G97" s="8">
        <v>558020.72</v>
      </c>
      <c r="H97" s="8">
        <v>1961</v>
      </c>
      <c r="I97" s="8">
        <f t="shared" si="6"/>
        <v>559981.72</v>
      </c>
      <c r="J97" s="8">
        <v>20096.330000000002</v>
      </c>
      <c r="K97" s="8">
        <v>17535.18</v>
      </c>
      <c r="L97" s="8">
        <v>3069.41</v>
      </c>
      <c r="M97" s="8">
        <f t="shared" si="7"/>
        <v>20604.59</v>
      </c>
      <c r="N97" s="8">
        <v>389975.74</v>
      </c>
      <c r="O97" s="8">
        <v>312207.34999999998</v>
      </c>
      <c r="P97" s="8">
        <f t="shared" si="8"/>
        <v>702183.09</v>
      </c>
      <c r="Q97" s="8">
        <v>77557.929999999993</v>
      </c>
      <c r="R97" s="8">
        <v>100803.8</v>
      </c>
      <c r="S97" s="8">
        <v>3763.96</v>
      </c>
      <c r="T97" s="9">
        <v>0</v>
      </c>
      <c r="U97" s="9">
        <v>0</v>
      </c>
      <c r="V97" s="9">
        <f t="shared" si="9"/>
        <v>0</v>
      </c>
      <c r="W97" s="8">
        <v>3575.68</v>
      </c>
      <c r="X97" s="8">
        <v>0</v>
      </c>
      <c r="Y97" s="8">
        <f t="shared" si="10"/>
        <v>4157007.9399999995</v>
      </c>
      <c r="Z97" s="10"/>
    </row>
    <row r="98" spans="2:26" ht="13.5" customHeight="1" x14ac:dyDescent="0.3">
      <c r="B98" s="12">
        <v>94</v>
      </c>
      <c r="C98" s="14" t="s">
        <v>116</v>
      </c>
      <c r="D98" s="8">
        <v>2718907.65</v>
      </c>
      <c r="E98" s="8">
        <v>179792.56</v>
      </c>
      <c r="F98" s="8">
        <f t="shared" si="11"/>
        <v>2898700.21</v>
      </c>
      <c r="G98" s="8">
        <v>469810.56</v>
      </c>
      <c r="H98" s="8">
        <v>1373.28</v>
      </c>
      <c r="I98" s="8">
        <f t="shared" si="6"/>
        <v>471183.84</v>
      </c>
      <c r="J98" s="8">
        <v>22373.21</v>
      </c>
      <c r="K98" s="8">
        <v>19521.88</v>
      </c>
      <c r="L98" s="8">
        <v>3417.17</v>
      </c>
      <c r="M98" s="8">
        <f t="shared" si="7"/>
        <v>22939.050000000003</v>
      </c>
      <c r="N98" s="8">
        <v>18552.099999999999</v>
      </c>
      <c r="O98" s="8">
        <v>14852.47</v>
      </c>
      <c r="P98" s="8">
        <f t="shared" si="8"/>
        <v>33404.57</v>
      </c>
      <c r="Q98" s="8">
        <v>75500.539999999994</v>
      </c>
      <c r="R98" s="8">
        <v>98129.77</v>
      </c>
      <c r="S98" s="8">
        <v>4190.3999999999996</v>
      </c>
      <c r="T98" s="9">
        <v>0</v>
      </c>
      <c r="U98" s="9">
        <v>0</v>
      </c>
      <c r="V98" s="9">
        <f t="shared" si="9"/>
        <v>0</v>
      </c>
      <c r="W98" s="8">
        <v>3980.79</v>
      </c>
      <c r="X98" s="8">
        <v>0</v>
      </c>
      <c r="Y98" s="8">
        <f t="shared" si="10"/>
        <v>3630402.3799999994</v>
      </c>
      <c r="Z98" s="10"/>
    </row>
    <row r="99" spans="2:26" ht="13.5" customHeight="1" x14ac:dyDescent="0.3">
      <c r="B99" s="12">
        <v>96</v>
      </c>
      <c r="C99" s="14" t="s">
        <v>117</v>
      </c>
      <c r="D99" s="8">
        <v>3740204.29</v>
      </c>
      <c r="E99" s="8">
        <v>248726.11</v>
      </c>
      <c r="F99" s="8">
        <f t="shared" si="11"/>
        <v>3988930.4</v>
      </c>
      <c r="G99" s="8">
        <v>1183633.8600000001</v>
      </c>
      <c r="H99" s="8">
        <v>7626.77</v>
      </c>
      <c r="I99" s="8">
        <f t="shared" si="6"/>
        <v>1191260.6300000001</v>
      </c>
      <c r="J99" s="8">
        <v>30951.23</v>
      </c>
      <c r="K99" s="8">
        <v>27006.69</v>
      </c>
      <c r="L99" s="8">
        <v>4727.33</v>
      </c>
      <c r="M99" s="8">
        <f t="shared" si="7"/>
        <v>31734.019999999997</v>
      </c>
      <c r="N99" s="8">
        <v>753776.42</v>
      </c>
      <c r="O99" s="8">
        <v>603459.43999999994</v>
      </c>
      <c r="P99" s="8">
        <f t="shared" si="8"/>
        <v>1357235.8599999999</v>
      </c>
      <c r="Q99" s="8">
        <v>142489.31</v>
      </c>
      <c r="R99" s="8">
        <v>185196.59</v>
      </c>
      <c r="S99" s="8">
        <v>5797.03</v>
      </c>
      <c r="T99" s="9">
        <v>0</v>
      </c>
      <c r="U99" s="9">
        <v>0</v>
      </c>
      <c r="V99" s="9">
        <f t="shared" si="9"/>
        <v>0</v>
      </c>
      <c r="W99" s="8">
        <v>5507.05</v>
      </c>
      <c r="X99" s="8">
        <v>92005</v>
      </c>
      <c r="Y99" s="8">
        <f t="shared" si="10"/>
        <v>7031107.1200000001</v>
      </c>
      <c r="Z99" s="10"/>
    </row>
    <row r="100" spans="2:26" ht="13.5" customHeight="1" x14ac:dyDescent="0.3">
      <c r="B100" s="12">
        <v>97</v>
      </c>
      <c r="C100" s="14" t="s">
        <v>118</v>
      </c>
      <c r="D100" s="8">
        <v>6241206.1699999999</v>
      </c>
      <c r="E100" s="8">
        <v>393563.62</v>
      </c>
      <c r="F100" s="8">
        <f t="shared" si="11"/>
        <v>6634769.79</v>
      </c>
      <c r="G100" s="8">
        <v>928737.05</v>
      </c>
      <c r="H100" s="8">
        <v>2906.17</v>
      </c>
      <c r="I100" s="8">
        <f t="shared" si="6"/>
        <v>931643.22000000009</v>
      </c>
      <c r="J100" s="8">
        <v>48974.66</v>
      </c>
      <c r="K100" s="8">
        <v>42733.15</v>
      </c>
      <c r="L100" s="8">
        <v>7480.13</v>
      </c>
      <c r="M100" s="8">
        <f t="shared" si="7"/>
        <v>50213.279999999999</v>
      </c>
      <c r="N100" s="8">
        <v>38319.379999999997</v>
      </c>
      <c r="O100" s="8">
        <v>30677.79</v>
      </c>
      <c r="P100" s="8">
        <f t="shared" si="8"/>
        <v>68997.17</v>
      </c>
      <c r="Q100" s="8">
        <v>137883.44</v>
      </c>
      <c r="R100" s="8">
        <v>179210.23</v>
      </c>
      <c r="S100" s="8">
        <v>9172.74</v>
      </c>
      <c r="T100" s="9">
        <v>0</v>
      </c>
      <c r="U100" s="9">
        <v>0</v>
      </c>
      <c r="V100" s="9">
        <f t="shared" si="9"/>
        <v>0</v>
      </c>
      <c r="W100" s="8">
        <v>8713.9</v>
      </c>
      <c r="X100" s="8">
        <v>176361</v>
      </c>
      <c r="Y100" s="8">
        <f t="shared" si="10"/>
        <v>8245939.4300000016</v>
      </c>
      <c r="Z100" s="10"/>
    </row>
    <row r="101" spans="2:26" ht="13.5" customHeight="1" x14ac:dyDescent="0.3">
      <c r="B101" s="12">
        <v>98</v>
      </c>
      <c r="C101" s="14" t="s">
        <v>119</v>
      </c>
      <c r="D101" s="8">
        <v>1350278.53</v>
      </c>
      <c r="E101" s="8">
        <v>123331.21</v>
      </c>
      <c r="F101" s="8">
        <f t="shared" si="11"/>
        <v>1473609.74</v>
      </c>
      <c r="G101" s="8">
        <v>110467.65</v>
      </c>
      <c r="H101" s="8">
        <v>515.72</v>
      </c>
      <c r="I101" s="8">
        <f t="shared" si="6"/>
        <v>110983.37</v>
      </c>
      <c r="J101" s="8">
        <v>15347.21</v>
      </c>
      <c r="K101" s="8">
        <v>13391.31</v>
      </c>
      <c r="L101" s="8">
        <v>2344.0500000000002</v>
      </c>
      <c r="M101" s="8">
        <f t="shared" si="7"/>
        <v>15735.36</v>
      </c>
      <c r="N101" s="8">
        <v>68109.52</v>
      </c>
      <c r="O101" s="8">
        <v>54527.22</v>
      </c>
      <c r="P101" s="8">
        <f t="shared" si="8"/>
        <v>122636.74</v>
      </c>
      <c r="Q101" s="8">
        <v>13180.87</v>
      </c>
      <c r="R101" s="8">
        <v>17131.48</v>
      </c>
      <c r="S101" s="8">
        <v>2874.47</v>
      </c>
      <c r="T101" s="9">
        <v>0</v>
      </c>
      <c r="U101" s="9">
        <v>0</v>
      </c>
      <c r="V101" s="9">
        <f t="shared" si="9"/>
        <v>0</v>
      </c>
      <c r="W101" s="8">
        <v>2730.68</v>
      </c>
      <c r="X101" s="8">
        <v>0</v>
      </c>
      <c r="Y101" s="8">
        <f t="shared" si="10"/>
        <v>1774229.92</v>
      </c>
      <c r="Z101" s="10"/>
    </row>
    <row r="102" spans="2:26" ht="13.5" customHeight="1" x14ac:dyDescent="0.3">
      <c r="B102" s="12">
        <v>99</v>
      </c>
      <c r="C102" s="14" t="s">
        <v>120</v>
      </c>
      <c r="D102" s="8">
        <v>4394583.3</v>
      </c>
      <c r="E102" s="8">
        <v>255687.29</v>
      </c>
      <c r="F102" s="8">
        <f t="shared" si="11"/>
        <v>4650270.59</v>
      </c>
      <c r="G102" s="8">
        <v>812101.33</v>
      </c>
      <c r="H102" s="8">
        <v>2082.3200000000002</v>
      </c>
      <c r="I102" s="8">
        <f t="shared" si="6"/>
        <v>814183.64999999991</v>
      </c>
      <c r="J102" s="8">
        <v>31817.47</v>
      </c>
      <c r="K102" s="8">
        <v>27762.53</v>
      </c>
      <c r="L102" s="8">
        <v>4859.63</v>
      </c>
      <c r="M102" s="8">
        <f t="shared" si="7"/>
        <v>32622.16</v>
      </c>
      <c r="N102" s="8">
        <v>33050.879999999997</v>
      </c>
      <c r="O102" s="8">
        <v>26459.93</v>
      </c>
      <c r="P102" s="8">
        <f t="shared" si="8"/>
        <v>59510.81</v>
      </c>
      <c r="Q102" s="8">
        <v>128744.54</v>
      </c>
      <c r="R102" s="8">
        <v>167332.20000000001</v>
      </c>
      <c r="S102" s="8">
        <v>5959.27</v>
      </c>
      <c r="T102" s="9">
        <v>0</v>
      </c>
      <c r="U102" s="9">
        <v>0</v>
      </c>
      <c r="V102" s="9">
        <f t="shared" si="9"/>
        <v>0</v>
      </c>
      <c r="W102" s="8">
        <v>5661.18</v>
      </c>
      <c r="X102" s="8">
        <v>987097</v>
      </c>
      <c r="Y102" s="8">
        <f t="shared" si="10"/>
        <v>6883198.8699999992</v>
      </c>
      <c r="Z102" s="10"/>
    </row>
    <row r="103" spans="2:26" ht="13.5" customHeight="1" x14ac:dyDescent="0.3">
      <c r="B103" s="12">
        <v>100</v>
      </c>
      <c r="C103" s="14" t="s">
        <v>121</v>
      </c>
      <c r="D103" s="8">
        <v>2219775.9</v>
      </c>
      <c r="E103" s="8">
        <v>150828.14000000001</v>
      </c>
      <c r="F103" s="8">
        <f t="shared" si="11"/>
        <v>2370604.04</v>
      </c>
      <c r="G103" s="8">
        <v>907603.64</v>
      </c>
      <c r="H103" s="8">
        <v>5988.02</v>
      </c>
      <c r="I103" s="8">
        <f t="shared" si="6"/>
        <v>913591.66</v>
      </c>
      <c r="J103" s="8">
        <v>18768.900000000001</v>
      </c>
      <c r="K103" s="8">
        <v>16376.92</v>
      </c>
      <c r="L103" s="8">
        <v>2866.66</v>
      </c>
      <c r="M103" s="8">
        <f t="shared" si="7"/>
        <v>19243.580000000002</v>
      </c>
      <c r="N103" s="8">
        <v>330794.18</v>
      </c>
      <c r="O103" s="8">
        <v>264827.69</v>
      </c>
      <c r="P103" s="8">
        <f t="shared" si="8"/>
        <v>595621.87</v>
      </c>
      <c r="Q103" s="8">
        <v>62830.64</v>
      </c>
      <c r="R103" s="8">
        <v>81662.41</v>
      </c>
      <c r="S103" s="8">
        <v>3515.33</v>
      </c>
      <c r="T103" s="9">
        <v>0</v>
      </c>
      <c r="U103" s="9">
        <v>0</v>
      </c>
      <c r="V103" s="9">
        <f t="shared" si="9"/>
        <v>0</v>
      </c>
      <c r="W103" s="8">
        <v>3339.49</v>
      </c>
      <c r="X103" s="8">
        <v>106775</v>
      </c>
      <c r="Y103" s="8">
        <f t="shared" si="10"/>
        <v>4175952.9200000009</v>
      </c>
      <c r="Z103" s="10"/>
    </row>
    <row r="104" spans="2:26" ht="13.5" customHeight="1" x14ac:dyDescent="0.3">
      <c r="B104" s="12">
        <v>101</v>
      </c>
      <c r="C104" s="14" t="s">
        <v>122</v>
      </c>
      <c r="D104" s="8">
        <v>86804130.950000003</v>
      </c>
      <c r="E104" s="8">
        <v>7382949.7300000004</v>
      </c>
      <c r="F104" s="8">
        <f t="shared" si="11"/>
        <v>94187080.680000007</v>
      </c>
      <c r="G104" s="8">
        <v>9721049.5600000005</v>
      </c>
      <c r="H104" s="8">
        <v>43023.939999999995</v>
      </c>
      <c r="I104" s="8">
        <f t="shared" si="6"/>
        <v>9764073.5</v>
      </c>
      <c r="J104" s="8">
        <v>918726.84</v>
      </c>
      <c r="K104" s="8">
        <v>801640.9</v>
      </c>
      <c r="L104" s="8">
        <v>140321.53</v>
      </c>
      <c r="M104" s="8">
        <f t="shared" si="7"/>
        <v>941962.43</v>
      </c>
      <c r="N104" s="8">
        <v>257262.96</v>
      </c>
      <c r="O104" s="8">
        <v>205959.94999999998</v>
      </c>
      <c r="P104" s="8">
        <f t="shared" si="8"/>
        <v>463222.91</v>
      </c>
      <c r="Q104" s="8">
        <v>789664.77</v>
      </c>
      <c r="R104" s="8">
        <v>1026345.29</v>
      </c>
      <c r="S104" s="8">
        <v>172073.56</v>
      </c>
      <c r="T104" s="9">
        <v>0</v>
      </c>
      <c r="U104" s="9">
        <v>0</v>
      </c>
      <c r="V104" s="9">
        <f t="shared" si="9"/>
        <v>0</v>
      </c>
      <c r="W104" s="8">
        <v>163466.04</v>
      </c>
      <c r="X104" s="8">
        <v>8893080</v>
      </c>
      <c r="Y104" s="8">
        <f t="shared" si="10"/>
        <v>117319696.02000003</v>
      </c>
      <c r="Z104" s="10"/>
    </row>
    <row r="105" spans="2:26" ht="13.5" customHeight="1" x14ac:dyDescent="0.3">
      <c r="B105" s="12">
        <v>102</v>
      </c>
      <c r="C105" s="14" t="s">
        <v>123</v>
      </c>
      <c r="D105" s="8">
        <v>2846640.56</v>
      </c>
      <c r="E105" s="8">
        <v>189150.25</v>
      </c>
      <c r="F105" s="8">
        <f t="shared" si="11"/>
        <v>3035790.81</v>
      </c>
      <c r="G105" s="8">
        <v>474505.13</v>
      </c>
      <c r="H105" s="8">
        <v>1414.08</v>
      </c>
      <c r="I105" s="8">
        <f t="shared" si="6"/>
        <v>475919.21</v>
      </c>
      <c r="J105" s="8">
        <v>23537.67</v>
      </c>
      <c r="K105" s="8">
        <v>20537.939999999999</v>
      </c>
      <c r="L105" s="8">
        <v>3595.02</v>
      </c>
      <c r="M105" s="8">
        <f t="shared" si="7"/>
        <v>24132.959999999999</v>
      </c>
      <c r="N105" s="8">
        <v>17971.150000000001</v>
      </c>
      <c r="O105" s="8">
        <v>14387.37</v>
      </c>
      <c r="P105" s="8">
        <f t="shared" si="8"/>
        <v>32358.520000000004</v>
      </c>
      <c r="Q105" s="8">
        <v>67119.820000000007</v>
      </c>
      <c r="R105" s="8">
        <v>87237.15</v>
      </c>
      <c r="S105" s="8">
        <v>4408.5</v>
      </c>
      <c r="T105" s="9">
        <v>0</v>
      </c>
      <c r="U105" s="9">
        <v>0</v>
      </c>
      <c r="V105" s="9">
        <f t="shared" si="9"/>
        <v>0</v>
      </c>
      <c r="W105" s="8">
        <v>4187.9799999999996</v>
      </c>
      <c r="X105" s="8">
        <v>0</v>
      </c>
      <c r="Y105" s="8">
        <f t="shared" si="10"/>
        <v>3754692.6199999996</v>
      </c>
      <c r="Z105" s="10"/>
    </row>
    <row r="106" spans="2:26" ht="13.5" customHeight="1" x14ac:dyDescent="0.3">
      <c r="B106" s="12">
        <v>103</v>
      </c>
      <c r="C106" s="14" t="s">
        <v>124</v>
      </c>
      <c r="D106" s="8">
        <v>2141542.4300000002</v>
      </c>
      <c r="E106" s="8">
        <v>142272.12</v>
      </c>
      <c r="F106" s="8">
        <f t="shared" si="11"/>
        <v>2283814.5500000003</v>
      </c>
      <c r="G106" s="8">
        <v>285793.42</v>
      </c>
      <c r="H106" s="8">
        <v>1065.49</v>
      </c>
      <c r="I106" s="8">
        <f t="shared" si="6"/>
        <v>286858.90999999997</v>
      </c>
      <c r="J106" s="8">
        <v>17704.2</v>
      </c>
      <c r="K106" s="8">
        <v>15447.91</v>
      </c>
      <c r="L106" s="8">
        <v>2704.05</v>
      </c>
      <c r="M106" s="8">
        <f t="shared" si="7"/>
        <v>18151.96</v>
      </c>
      <c r="N106" s="8">
        <v>13644.98</v>
      </c>
      <c r="O106" s="8">
        <v>10923.92</v>
      </c>
      <c r="P106" s="8">
        <f t="shared" si="8"/>
        <v>24568.9</v>
      </c>
      <c r="Q106" s="8">
        <v>52780.25</v>
      </c>
      <c r="R106" s="8">
        <v>68599.69</v>
      </c>
      <c r="S106" s="8">
        <v>3315.92</v>
      </c>
      <c r="T106" s="9">
        <v>0</v>
      </c>
      <c r="U106" s="9">
        <v>0</v>
      </c>
      <c r="V106" s="9">
        <f t="shared" si="9"/>
        <v>0</v>
      </c>
      <c r="W106" s="8">
        <v>3150.05</v>
      </c>
      <c r="X106" s="8">
        <v>136290</v>
      </c>
      <c r="Y106" s="8">
        <f t="shared" si="10"/>
        <v>2895234.43</v>
      </c>
      <c r="Z106" s="10"/>
    </row>
    <row r="107" spans="2:26" ht="13.5" customHeight="1" x14ac:dyDescent="0.3">
      <c r="B107" s="12">
        <v>104</v>
      </c>
      <c r="C107" s="14" t="s">
        <v>125</v>
      </c>
      <c r="D107" s="8">
        <v>1585141.63</v>
      </c>
      <c r="E107" s="8">
        <v>105016.43</v>
      </c>
      <c r="F107" s="8">
        <f t="shared" si="11"/>
        <v>1690158.0599999998</v>
      </c>
      <c r="G107" s="8">
        <v>227320.25</v>
      </c>
      <c r="H107" s="8">
        <v>710.2</v>
      </c>
      <c r="I107" s="8">
        <f t="shared" si="6"/>
        <v>228030.45</v>
      </c>
      <c r="J107" s="8">
        <v>13068.14</v>
      </c>
      <c r="K107" s="8">
        <v>11402.69</v>
      </c>
      <c r="L107" s="8">
        <v>1995.96</v>
      </c>
      <c r="M107" s="8">
        <f t="shared" si="7"/>
        <v>13398.650000000001</v>
      </c>
      <c r="N107" s="8">
        <v>6581.22</v>
      </c>
      <c r="O107" s="8">
        <v>5268.8</v>
      </c>
      <c r="P107" s="8">
        <f t="shared" si="8"/>
        <v>11850.02</v>
      </c>
      <c r="Q107" s="8">
        <v>25233.49</v>
      </c>
      <c r="R107" s="8">
        <v>32796.54</v>
      </c>
      <c r="S107" s="8">
        <v>2447.61</v>
      </c>
      <c r="T107" s="9">
        <v>0</v>
      </c>
      <c r="U107" s="9">
        <v>0</v>
      </c>
      <c r="V107" s="9">
        <f t="shared" si="9"/>
        <v>0</v>
      </c>
      <c r="W107" s="8">
        <v>2325.17</v>
      </c>
      <c r="X107" s="8">
        <v>41671</v>
      </c>
      <c r="Y107" s="8">
        <f t="shared" si="10"/>
        <v>2060979.1299999997</v>
      </c>
      <c r="Z107" s="10"/>
    </row>
    <row r="108" spans="2:26" ht="13.5" customHeight="1" x14ac:dyDescent="0.3">
      <c r="B108" s="12">
        <v>105</v>
      </c>
      <c r="C108" s="14" t="s">
        <v>126</v>
      </c>
      <c r="D108" s="8">
        <v>1388361.3</v>
      </c>
      <c r="E108" s="8">
        <v>101038.54</v>
      </c>
      <c r="F108" s="8">
        <f t="shared" si="11"/>
        <v>1489399.84</v>
      </c>
      <c r="G108" s="8">
        <v>181290.5</v>
      </c>
      <c r="H108" s="8">
        <v>690.77</v>
      </c>
      <c r="I108" s="8">
        <f t="shared" si="6"/>
        <v>181981.27</v>
      </c>
      <c r="J108" s="8">
        <v>12573.13</v>
      </c>
      <c r="K108" s="8">
        <v>10970.77</v>
      </c>
      <c r="L108" s="8">
        <v>1920.35</v>
      </c>
      <c r="M108" s="8">
        <f t="shared" si="7"/>
        <v>12891.12</v>
      </c>
      <c r="N108" s="8">
        <v>6595.82</v>
      </c>
      <c r="O108" s="8">
        <v>5280.5</v>
      </c>
      <c r="P108" s="8">
        <f t="shared" si="8"/>
        <v>11876.32</v>
      </c>
      <c r="Q108" s="8">
        <v>24960.63</v>
      </c>
      <c r="R108" s="8">
        <v>32441.89</v>
      </c>
      <c r="S108" s="8">
        <v>2354.89</v>
      </c>
      <c r="T108" s="9">
        <v>0</v>
      </c>
      <c r="U108" s="9">
        <v>0</v>
      </c>
      <c r="V108" s="9">
        <f t="shared" si="9"/>
        <v>0</v>
      </c>
      <c r="W108" s="8">
        <v>2237.1</v>
      </c>
      <c r="X108" s="8">
        <v>0</v>
      </c>
      <c r="Y108" s="8">
        <f t="shared" si="10"/>
        <v>1770716.19</v>
      </c>
      <c r="Z108" s="10"/>
    </row>
    <row r="109" spans="2:26" ht="13.5" customHeight="1" x14ac:dyDescent="0.3">
      <c r="B109" s="12">
        <v>106</v>
      </c>
      <c r="C109" s="14" t="s">
        <v>127</v>
      </c>
      <c r="D109" s="8">
        <v>3976447.15</v>
      </c>
      <c r="E109" s="8">
        <v>229558.36</v>
      </c>
      <c r="F109" s="8">
        <f t="shared" si="11"/>
        <v>4206005.51</v>
      </c>
      <c r="G109" s="8">
        <v>703944.48</v>
      </c>
      <c r="H109" s="8">
        <v>1863.29</v>
      </c>
      <c r="I109" s="8">
        <f t="shared" si="6"/>
        <v>705807.77</v>
      </c>
      <c r="J109" s="8">
        <v>28566.01</v>
      </c>
      <c r="K109" s="8">
        <v>24925.45</v>
      </c>
      <c r="L109" s="8">
        <v>4363.0200000000004</v>
      </c>
      <c r="M109" s="8">
        <f t="shared" si="7"/>
        <v>29288.47</v>
      </c>
      <c r="N109" s="8">
        <v>27934.07</v>
      </c>
      <c r="O109" s="8">
        <v>22363.5</v>
      </c>
      <c r="P109" s="8">
        <f t="shared" si="8"/>
        <v>50297.57</v>
      </c>
      <c r="Q109" s="8">
        <v>110802.56</v>
      </c>
      <c r="R109" s="8">
        <v>144012.60999999999</v>
      </c>
      <c r="S109" s="8">
        <v>5350.29</v>
      </c>
      <c r="T109" s="9">
        <v>0</v>
      </c>
      <c r="U109" s="9">
        <v>0</v>
      </c>
      <c r="V109" s="9">
        <f t="shared" si="9"/>
        <v>0</v>
      </c>
      <c r="W109" s="8">
        <v>5082.66</v>
      </c>
      <c r="X109" s="8">
        <v>30770</v>
      </c>
      <c r="Y109" s="8">
        <f t="shared" si="10"/>
        <v>5315983.4499999993</v>
      </c>
      <c r="Z109" s="10"/>
    </row>
    <row r="110" spans="2:26" ht="13.5" customHeight="1" x14ac:dyDescent="0.3">
      <c r="B110" s="12">
        <v>107</v>
      </c>
      <c r="C110" s="14" t="s">
        <v>128</v>
      </c>
      <c r="D110" s="8">
        <v>4152121.35</v>
      </c>
      <c r="E110" s="8">
        <v>237761.59</v>
      </c>
      <c r="F110" s="8">
        <f t="shared" si="11"/>
        <v>4389882.9400000004</v>
      </c>
      <c r="G110" s="8">
        <v>720724.32</v>
      </c>
      <c r="H110" s="8">
        <v>1899.11</v>
      </c>
      <c r="I110" s="8">
        <f t="shared" si="6"/>
        <v>722623.42999999993</v>
      </c>
      <c r="J110" s="8">
        <v>29586.81</v>
      </c>
      <c r="K110" s="8">
        <v>25816.16</v>
      </c>
      <c r="L110" s="8">
        <v>4518.9399999999996</v>
      </c>
      <c r="M110" s="8">
        <f t="shared" si="7"/>
        <v>30335.1</v>
      </c>
      <c r="N110" s="8">
        <v>29194.799999999999</v>
      </c>
      <c r="O110" s="8">
        <v>23372.81</v>
      </c>
      <c r="P110" s="8">
        <f t="shared" si="8"/>
        <v>52567.61</v>
      </c>
      <c r="Q110" s="8">
        <v>114836.94</v>
      </c>
      <c r="R110" s="8">
        <v>149256.18</v>
      </c>
      <c r="S110" s="8">
        <v>5541.48</v>
      </c>
      <c r="T110" s="9">
        <v>0</v>
      </c>
      <c r="U110" s="9">
        <v>0</v>
      </c>
      <c r="V110" s="9">
        <f t="shared" si="9"/>
        <v>0</v>
      </c>
      <c r="W110" s="8">
        <v>5264.29</v>
      </c>
      <c r="X110" s="8">
        <v>0</v>
      </c>
      <c r="Y110" s="8">
        <f t="shared" si="10"/>
        <v>5499894.7800000003</v>
      </c>
      <c r="Z110" s="10"/>
    </row>
    <row r="111" spans="2:26" ht="13.5" customHeight="1" x14ac:dyDescent="0.3">
      <c r="B111" s="12">
        <v>108</v>
      </c>
      <c r="C111" s="14" t="s">
        <v>129</v>
      </c>
      <c r="D111" s="8">
        <v>6536686.96</v>
      </c>
      <c r="E111" s="8">
        <v>430611.56</v>
      </c>
      <c r="F111" s="8">
        <f t="shared" si="11"/>
        <v>6967298.5199999996</v>
      </c>
      <c r="G111" s="8">
        <v>1155146.3700000001</v>
      </c>
      <c r="H111" s="8">
        <v>3228.89</v>
      </c>
      <c r="I111" s="8">
        <f t="shared" si="6"/>
        <v>1158375.26</v>
      </c>
      <c r="J111" s="8">
        <v>53584.87</v>
      </c>
      <c r="K111" s="8">
        <v>46755.82</v>
      </c>
      <c r="L111" s="8">
        <v>8184.27</v>
      </c>
      <c r="M111" s="8">
        <f t="shared" si="7"/>
        <v>54940.09</v>
      </c>
      <c r="N111" s="8">
        <v>45046.26</v>
      </c>
      <c r="O111" s="8">
        <v>36063.199999999997</v>
      </c>
      <c r="P111" s="8">
        <f t="shared" si="8"/>
        <v>81109.459999999992</v>
      </c>
      <c r="Q111" s="8">
        <v>166486.35</v>
      </c>
      <c r="R111" s="8">
        <v>216386.09</v>
      </c>
      <c r="S111" s="8">
        <v>10036.209999999999</v>
      </c>
      <c r="T111" s="9">
        <v>0</v>
      </c>
      <c r="U111" s="9">
        <v>0</v>
      </c>
      <c r="V111" s="9">
        <f t="shared" si="9"/>
        <v>0</v>
      </c>
      <c r="W111" s="8">
        <v>9534.18</v>
      </c>
      <c r="X111" s="8">
        <v>0</v>
      </c>
      <c r="Y111" s="8">
        <f t="shared" si="10"/>
        <v>8717751.0299999993</v>
      </c>
      <c r="Z111" s="10"/>
    </row>
    <row r="112" spans="2:26" ht="13.5" customHeight="1" x14ac:dyDescent="0.3">
      <c r="B112" s="12">
        <v>109</v>
      </c>
      <c r="C112" s="14" t="s">
        <v>130</v>
      </c>
      <c r="D112" s="8">
        <v>2736991.5</v>
      </c>
      <c r="E112" s="8">
        <v>170637.88</v>
      </c>
      <c r="F112" s="8">
        <f t="shared" si="11"/>
        <v>2907629.38</v>
      </c>
      <c r="G112" s="8">
        <v>396476.9</v>
      </c>
      <c r="H112" s="8">
        <v>1302.8800000000001</v>
      </c>
      <c r="I112" s="8">
        <f t="shared" si="6"/>
        <v>397779.78</v>
      </c>
      <c r="J112" s="8">
        <v>21234.01</v>
      </c>
      <c r="K112" s="8">
        <v>18527.87</v>
      </c>
      <c r="L112" s="8">
        <v>3243.17</v>
      </c>
      <c r="M112" s="8">
        <f t="shared" si="7"/>
        <v>21771.040000000001</v>
      </c>
      <c r="N112" s="8">
        <v>345786.73</v>
      </c>
      <c r="O112" s="8">
        <v>276830.45</v>
      </c>
      <c r="P112" s="8">
        <f t="shared" si="8"/>
        <v>622617.17999999993</v>
      </c>
      <c r="Q112" s="8">
        <v>67861.84</v>
      </c>
      <c r="R112" s="8">
        <v>88201.58</v>
      </c>
      <c r="S112" s="8">
        <v>3977.04</v>
      </c>
      <c r="T112" s="9">
        <v>0</v>
      </c>
      <c r="U112" s="9">
        <v>0</v>
      </c>
      <c r="V112" s="9">
        <f t="shared" si="9"/>
        <v>0</v>
      </c>
      <c r="W112" s="8">
        <v>3778.1</v>
      </c>
      <c r="X112" s="8">
        <v>0</v>
      </c>
      <c r="Y112" s="8">
        <f t="shared" si="10"/>
        <v>4134849.9499999997</v>
      </c>
      <c r="Z112" s="10"/>
    </row>
    <row r="113" spans="2:26" ht="13.5" customHeight="1" x14ac:dyDescent="0.3">
      <c r="B113" s="12">
        <v>110</v>
      </c>
      <c r="C113" s="14" t="s">
        <v>131</v>
      </c>
      <c r="D113" s="8">
        <v>1586375.5</v>
      </c>
      <c r="E113" s="8">
        <v>123232.63</v>
      </c>
      <c r="F113" s="8">
        <f t="shared" si="11"/>
        <v>1709608.13</v>
      </c>
      <c r="G113" s="8">
        <v>121428.53</v>
      </c>
      <c r="H113" s="8">
        <v>574.21</v>
      </c>
      <c r="I113" s="8">
        <f t="shared" si="6"/>
        <v>122002.74</v>
      </c>
      <c r="J113" s="8">
        <v>15334.94</v>
      </c>
      <c r="K113" s="8">
        <v>13380.6</v>
      </c>
      <c r="L113" s="8">
        <v>2342.1799999999998</v>
      </c>
      <c r="M113" s="8">
        <f t="shared" si="7"/>
        <v>15722.78</v>
      </c>
      <c r="N113" s="8">
        <v>65186.8</v>
      </c>
      <c r="O113" s="8">
        <v>52187.34</v>
      </c>
      <c r="P113" s="8">
        <f t="shared" si="8"/>
        <v>117374.14</v>
      </c>
      <c r="Q113" s="8">
        <v>12870.4</v>
      </c>
      <c r="R113" s="8">
        <v>16727.95</v>
      </c>
      <c r="S113" s="8">
        <v>2872.17</v>
      </c>
      <c r="T113" s="9">
        <v>0</v>
      </c>
      <c r="U113" s="9">
        <v>0</v>
      </c>
      <c r="V113" s="9">
        <f t="shared" si="9"/>
        <v>0</v>
      </c>
      <c r="W113" s="8">
        <v>2728.5</v>
      </c>
      <c r="X113" s="8">
        <v>0</v>
      </c>
      <c r="Y113" s="8">
        <f t="shared" si="10"/>
        <v>2015241.7499999995</v>
      </c>
      <c r="Z113" s="10"/>
    </row>
    <row r="114" spans="2:26" ht="13.5" customHeight="1" x14ac:dyDescent="0.3">
      <c r="B114" s="12">
        <v>111</v>
      </c>
      <c r="C114" s="14" t="s">
        <v>132</v>
      </c>
      <c r="D114" s="8">
        <v>2229703.44</v>
      </c>
      <c r="E114" s="8">
        <v>183424.81</v>
      </c>
      <c r="F114" s="8">
        <f t="shared" si="11"/>
        <v>2413128.25</v>
      </c>
      <c r="G114" s="8">
        <v>507055.53</v>
      </c>
      <c r="H114" s="8">
        <v>3517.63</v>
      </c>
      <c r="I114" s="8">
        <f t="shared" si="6"/>
        <v>510573.16000000003</v>
      </c>
      <c r="J114" s="8">
        <v>22825.200000000001</v>
      </c>
      <c r="K114" s="8">
        <v>19916.27</v>
      </c>
      <c r="L114" s="8">
        <v>3486.2</v>
      </c>
      <c r="M114" s="8">
        <f t="shared" si="7"/>
        <v>23402.47</v>
      </c>
      <c r="N114" s="8">
        <v>409724.09</v>
      </c>
      <c r="O114" s="8">
        <v>328017.52</v>
      </c>
      <c r="P114" s="8">
        <f t="shared" si="8"/>
        <v>737741.6100000001</v>
      </c>
      <c r="Q114" s="8">
        <v>76297.14</v>
      </c>
      <c r="R114" s="8">
        <v>99165.119999999995</v>
      </c>
      <c r="S114" s="8">
        <v>4275.0600000000004</v>
      </c>
      <c r="T114" s="9">
        <v>0</v>
      </c>
      <c r="U114" s="9">
        <v>0</v>
      </c>
      <c r="V114" s="9">
        <f t="shared" si="9"/>
        <v>0</v>
      </c>
      <c r="W114" s="8">
        <v>4061.21</v>
      </c>
      <c r="X114" s="8">
        <v>0</v>
      </c>
      <c r="Y114" s="8">
        <f t="shared" si="10"/>
        <v>3891469.2200000007</v>
      </c>
      <c r="Z114" s="10"/>
    </row>
    <row r="115" spans="2:26" ht="13.5" customHeight="1" x14ac:dyDescent="0.3">
      <c r="B115" s="12">
        <v>112</v>
      </c>
      <c r="C115" s="14" t="s">
        <v>133</v>
      </c>
      <c r="D115" s="8">
        <v>1726020.5299999998</v>
      </c>
      <c r="E115" s="8">
        <v>142626.53</v>
      </c>
      <c r="F115" s="8">
        <f t="shared" si="11"/>
        <v>1868647.0599999998</v>
      </c>
      <c r="G115" s="8">
        <v>164942.32</v>
      </c>
      <c r="H115" s="8">
        <v>1148.0999999999999</v>
      </c>
      <c r="I115" s="8">
        <f t="shared" si="6"/>
        <v>166090.42000000001</v>
      </c>
      <c r="J115" s="8">
        <v>17748.3</v>
      </c>
      <c r="K115" s="8">
        <v>15486.39</v>
      </c>
      <c r="L115" s="8">
        <v>2710.78</v>
      </c>
      <c r="M115" s="8">
        <f t="shared" si="7"/>
        <v>18197.169999999998</v>
      </c>
      <c r="N115" s="8">
        <v>422844.37</v>
      </c>
      <c r="O115" s="8">
        <v>338521.38</v>
      </c>
      <c r="P115" s="8">
        <f t="shared" si="8"/>
        <v>761365.75</v>
      </c>
      <c r="Q115" s="8">
        <v>70330.77</v>
      </c>
      <c r="R115" s="8">
        <v>91410.5</v>
      </c>
      <c r="S115" s="8">
        <v>3324.18</v>
      </c>
      <c r="T115" s="9">
        <v>0</v>
      </c>
      <c r="U115" s="9">
        <v>0</v>
      </c>
      <c r="V115" s="9">
        <f t="shared" si="9"/>
        <v>0</v>
      </c>
      <c r="W115" s="8">
        <v>3157.9</v>
      </c>
      <c r="X115" s="8">
        <v>0</v>
      </c>
      <c r="Y115" s="8">
        <f t="shared" si="10"/>
        <v>3000272.05</v>
      </c>
      <c r="Z115" s="10"/>
    </row>
    <row r="116" spans="2:26" ht="13.5" customHeight="1" x14ac:dyDescent="0.3">
      <c r="B116" s="12">
        <v>113</v>
      </c>
      <c r="C116" s="14" t="s">
        <v>134</v>
      </c>
      <c r="D116" s="8">
        <v>543803.62</v>
      </c>
      <c r="E116" s="8">
        <v>72490.429999999993</v>
      </c>
      <c r="F116" s="8">
        <f t="shared" si="11"/>
        <v>616294.05000000005</v>
      </c>
      <c r="G116" s="8">
        <v>42279.23</v>
      </c>
      <c r="H116" s="8">
        <v>144.52000000000001</v>
      </c>
      <c r="I116" s="8">
        <f t="shared" si="6"/>
        <v>42423.75</v>
      </c>
      <c r="J116" s="8">
        <v>9020.64</v>
      </c>
      <c r="K116" s="8">
        <v>7871.01</v>
      </c>
      <c r="L116" s="8">
        <v>1377.76</v>
      </c>
      <c r="M116" s="8">
        <f t="shared" si="7"/>
        <v>9248.77</v>
      </c>
      <c r="N116" s="8">
        <v>2884.12</v>
      </c>
      <c r="O116" s="8">
        <v>2308.9699999999998</v>
      </c>
      <c r="P116" s="8">
        <f t="shared" si="8"/>
        <v>5193.09</v>
      </c>
      <c r="Q116" s="8">
        <v>11829.18</v>
      </c>
      <c r="R116" s="8">
        <v>15374.66</v>
      </c>
      <c r="S116" s="8">
        <v>1689.53</v>
      </c>
      <c r="T116" s="9">
        <v>0</v>
      </c>
      <c r="U116" s="9">
        <v>0</v>
      </c>
      <c r="V116" s="9">
        <f t="shared" si="9"/>
        <v>0</v>
      </c>
      <c r="W116" s="8">
        <v>1605.01</v>
      </c>
      <c r="X116" s="8">
        <v>0</v>
      </c>
      <c r="Y116" s="8">
        <f t="shared" si="10"/>
        <v>712678.68000000017</v>
      </c>
      <c r="Z116" s="10"/>
    </row>
    <row r="117" spans="2:26" ht="13.5" customHeight="1" x14ac:dyDescent="0.3">
      <c r="B117" s="12">
        <v>114</v>
      </c>
      <c r="C117" s="14" t="s">
        <v>135</v>
      </c>
      <c r="D117" s="8">
        <v>1257258.8999999999</v>
      </c>
      <c r="E117" s="8">
        <v>107809.49</v>
      </c>
      <c r="F117" s="8">
        <f t="shared" si="11"/>
        <v>1365068.39</v>
      </c>
      <c r="G117" s="8">
        <v>215079.87</v>
      </c>
      <c r="H117" s="8">
        <v>760.7</v>
      </c>
      <c r="I117" s="8">
        <f t="shared" si="6"/>
        <v>215840.57</v>
      </c>
      <c r="J117" s="8">
        <v>13415.7</v>
      </c>
      <c r="K117" s="8">
        <v>11705.96</v>
      </c>
      <c r="L117" s="8">
        <v>2049.04</v>
      </c>
      <c r="M117" s="8">
        <f t="shared" si="7"/>
        <v>13755</v>
      </c>
      <c r="N117" s="8">
        <v>8676.84</v>
      </c>
      <c r="O117" s="8">
        <v>6946.52</v>
      </c>
      <c r="P117" s="8">
        <f t="shared" si="8"/>
        <v>15623.36</v>
      </c>
      <c r="Q117" s="8">
        <v>34690</v>
      </c>
      <c r="R117" s="8">
        <v>45087.38</v>
      </c>
      <c r="S117" s="8">
        <v>2512.6999999999998</v>
      </c>
      <c r="T117" s="9">
        <v>0</v>
      </c>
      <c r="U117" s="9">
        <v>0</v>
      </c>
      <c r="V117" s="9">
        <f t="shared" si="9"/>
        <v>0</v>
      </c>
      <c r="W117" s="8">
        <v>2387.0100000000002</v>
      </c>
      <c r="X117" s="8">
        <v>0</v>
      </c>
      <c r="Y117" s="8">
        <f t="shared" si="10"/>
        <v>1708380.1099999999</v>
      </c>
      <c r="Z117" s="10"/>
    </row>
    <row r="118" spans="2:26" ht="13.5" customHeight="1" x14ac:dyDescent="0.3">
      <c r="B118" s="12">
        <v>115</v>
      </c>
      <c r="C118" s="14" t="s">
        <v>136</v>
      </c>
      <c r="D118" s="8">
        <v>1092834.5</v>
      </c>
      <c r="E118" s="8">
        <v>97526.59</v>
      </c>
      <c r="F118" s="8">
        <f t="shared" si="11"/>
        <v>1190361.0900000001</v>
      </c>
      <c r="G118" s="8">
        <v>147465.70000000001</v>
      </c>
      <c r="H118" s="8">
        <v>641.11</v>
      </c>
      <c r="I118" s="8">
        <f t="shared" si="6"/>
        <v>148106.81</v>
      </c>
      <c r="J118" s="8">
        <v>12136.11</v>
      </c>
      <c r="K118" s="8">
        <v>10589.44</v>
      </c>
      <c r="L118" s="8">
        <v>1853.61</v>
      </c>
      <c r="M118" s="8">
        <f t="shared" si="7"/>
        <v>12443.050000000001</v>
      </c>
      <c r="N118" s="8">
        <v>128917.46</v>
      </c>
      <c r="O118" s="8">
        <v>103208.93</v>
      </c>
      <c r="P118" s="8">
        <f t="shared" si="8"/>
        <v>232126.39</v>
      </c>
      <c r="Q118" s="8">
        <v>24016.81</v>
      </c>
      <c r="R118" s="8">
        <v>31215.19</v>
      </c>
      <c r="S118" s="8">
        <v>2273.04</v>
      </c>
      <c r="T118" s="9">
        <v>0</v>
      </c>
      <c r="U118" s="9">
        <v>0</v>
      </c>
      <c r="V118" s="9">
        <f t="shared" si="9"/>
        <v>0</v>
      </c>
      <c r="W118" s="8">
        <v>2159.34</v>
      </c>
      <c r="X118" s="8">
        <v>108532</v>
      </c>
      <c r="Y118" s="8">
        <f t="shared" si="10"/>
        <v>1763369.8300000003</v>
      </c>
      <c r="Z118" s="10"/>
    </row>
    <row r="119" spans="2:26" ht="13.5" customHeight="1" x14ac:dyDescent="0.3">
      <c r="B119" s="12">
        <v>116</v>
      </c>
      <c r="C119" s="14" t="s">
        <v>137</v>
      </c>
      <c r="D119" s="8">
        <v>940712.87</v>
      </c>
      <c r="E119" s="8">
        <v>98828.160000000003</v>
      </c>
      <c r="F119" s="8">
        <f t="shared" si="11"/>
        <v>1039541.03</v>
      </c>
      <c r="G119" s="8">
        <v>149280.06</v>
      </c>
      <c r="H119" s="8">
        <v>646.77</v>
      </c>
      <c r="I119" s="8">
        <f t="shared" si="6"/>
        <v>149926.82999999999</v>
      </c>
      <c r="J119" s="8">
        <v>12298.08</v>
      </c>
      <c r="K119" s="8">
        <v>10730.76</v>
      </c>
      <c r="L119" s="8">
        <v>1878.34</v>
      </c>
      <c r="M119" s="8">
        <f t="shared" si="7"/>
        <v>12609.1</v>
      </c>
      <c r="N119" s="8">
        <v>4917.43</v>
      </c>
      <c r="O119" s="8">
        <v>3936.81</v>
      </c>
      <c r="P119" s="8">
        <f t="shared" si="8"/>
        <v>8854.24</v>
      </c>
      <c r="Q119" s="8">
        <v>20187.37</v>
      </c>
      <c r="R119" s="8">
        <v>26237.98</v>
      </c>
      <c r="S119" s="8">
        <v>2303.38</v>
      </c>
      <c r="T119" s="9">
        <v>0</v>
      </c>
      <c r="U119" s="9">
        <v>0</v>
      </c>
      <c r="V119" s="9">
        <f t="shared" si="9"/>
        <v>0</v>
      </c>
      <c r="W119" s="8">
        <v>2188.16</v>
      </c>
      <c r="X119" s="8">
        <v>53720</v>
      </c>
      <c r="Y119" s="8">
        <f t="shared" si="10"/>
        <v>1327866.1700000002</v>
      </c>
      <c r="Z119" s="10"/>
    </row>
    <row r="120" spans="2:26" ht="13.5" customHeight="1" x14ac:dyDescent="0.3">
      <c r="B120" s="12">
        <v>117</v>
      </c>
      <c r="C120" s="14" t="s">
        <v>138</v>
      </c>
      <c r="D120" s="8">
        <v>878163.57000000007</v>
      </c>
      <c r="E120" s="8">
        <v>84550.32</v>
      </c>
      <c r="F120" s="8">
        <f t="shared" si="11"/>
        <v>962713.89000000013</v>
      </c>
      <c r="G120" s="8">
        <v>100257.91</v>
      </c>
      <c r="H120" s="8">
        <v>523.99</v>
      </c>
      <c r="I120" s="8">
        <f t="shared" si="6"/>
        <v>100781.90000000001</v>
      </c>
      <c r="J120" s="8">
        <v>10521.36</v>
      </c>
      <c r="K120" s="8">
        <v>9180.48</v>
      </c>
      <c r="L120" s="8">
        <v>1606.98</v>
      </c>
      <c r="M120" s="8">
        <f t="shared" si="7"/>
        <v>10787.46</v>
      </c>
      <c r="N120" s="8">
        <v>3300.92</v>
      </c>
      <c r="O120" s="8">
        <v>2642.66</v>
      </c>
      <c r="P120" s="8">
        <f t="shared" si="8"/>
        <v>5943.58</v>
      </c>
      <c r="Q120" s="8">
        <v>13313.26</v>
      </c>
      <c r="R120" s="8">
        <v>17303.54</v>
      </c>
      <c r="S120" s="8">
        <v>1970.6</v>
      </c>
      <c r="T120" s="9">
        <v>0</v>
      </c>
      <c r="U120" s="9">
        <v>0</v>
      </c>
      <c r="V120" s="9">
        <f t="shared" si="9"/>
        <v>0</v>
      </c>
      <c r="W120" s="8">
        <v>1872.03</v>
      </c>
      <c r="X120" s="8">
        <v>0</v>
      </c>
      <c r="Y120" s="8">
        <f t="shared" si="10"/>
        <v>1125207.6200000003</v>
      </c>
      <c r="Z120" s="10"/>
    </row>
    <row r="121" spans="2:26" ht="13.5" customHeight="1" x14ac:dyDescent="0.3">
      <c r="B121" s="12">
        <v>118</v>
      </c>
      <c r="C121" s="14" t="s">
        <v>139</v>
      </c>
      <c r="D121" s="8">
        <v>570882.58000000007</v>
      </c>
      <c r="E121" s="8">
        <v>85586.26</v>
      </c>
      <c r="F121" s="8">
        <f t="shared" si="11"/>
        <v>656468.84000000008</v>
      </c>
      <c r="G121" s="8">
        <v>79244.61</v>
      </c>
      <c r="H121" s="8">
        <v>111.17</v>
      </c>
      <c r="I121" s="8">
        <f t="shared" si="6"/>
        <v>79355.78</v>
      </c>
      <c r="J121" s="8">
        <v>10650.27</v>
      </c>
      <c r="K121" s="8">
        <v>9292.9599999999991</v>
      </c>
      <c r="L121" s="8">
        <v>1626.67</v>
      </c>
      <c r="M121" s="8">
        <f t="shared" si="7"/>
        <v>10919.63</v>
      </c>
      <c r="N121" s="8">
        <v>47052.87</v>
      </c>
      <c r="O121" s="8">
        <v>37669.660000000003</v>
      </c>
      <c r="P121" s="8">
        <f t="shared" si="8"/>
        <v>84722.53</v>
      </c>
      <c r="Q121" s="8">
        <v>9250.76</v>
      </c>
      <c r="R121" s="8">
        <v>12023.42</v>
      </c>
      <c r="S121" s="8">
        <v>1994.75</v>
      </c>
      <c r="T121" s="9">
        <v>0</v>
      </c>
      <c r="U121" s="9">
        <v>0</v>
      </c>
      <c r="V121" s="9">
        <f t="shared" si="9"/>
        <v>0</v>
      </c>
      <c r="W121" s="8">
        <v>1894.97</v>
      </c>
      <c r="X121" s="8">
        <v>0</v>
      </c>
      <c r="Y121" s="8">
        <f t="shared" si="10"/>
        <v>867280.95000000019</v>
      </c>
      <c r="Z121" s="10"/>
    </row>
    <row r="122" spans="2:26" ht="13.5" customHeight="1" x14ac:dyDescent="0.3">
      <c r="B122" s="12">
        <v>119</v>
      </c>
      <c r="C122" s="14" t="s">
        <v>140</v>
      </c>
      <c r="D122" s="8">
        <v>598263.80000000005</v>
      </c>
      <c r="E122" s="8">
        <v>111320.13</v>
      </c>
      <c r="F122" s="8">
        <f t="shared" si="11"/>
        <v>709583.93</v>
      </c>
      <c r="G122" s="8">
        <v>35830.53</v>
      </c>
      <c r="H122" s="8">
        <v>79.319999999999993</v>
      </c>
      <c r="I122" s="8">
        <f t="shared" si="6"/>
        <v>35909.85</v>
      </c>
      <c r="J122" s="8">
        <v>13852.57</v>
      </c>
      <c r="K122" s="8">
        <v>12087.14</v>
      </c>
      <c r="L122" s="8">
        <v>2115.77</v>
      </c>
      <c r="M122" s="8">
        <f t="shared" si="7"/>
        <v>14202.91</v>
      </c>
      <c r="N122" s="8">
        <v>35603.26</v>
      </c>
      <c r="O122" s="8">
        <v>28503.31</v>
      </c>
      <c r="P122" s="8">
        <f t="shared" si="8"/>
        <v>64106.570000000007</v>
      </c>
      <c r="Q122" s="8">
        <v>6753.33</v>
      </c>
      <c r="R122" s="8">
        <v>8777.4500000000007</v>
      </c>
      <c r="S122" s="8">
        <v>2594.5300000000002</v>
      </c>
      <c r="T122" s="9">
        <v>0</v>
      </c>
      <c r="U122" s="9">
        <v>0</v>
      </c>
      <c r="V122" s="9">
        <f t="shared" si="9"/>
        <v>0</v>
      </c>
      <c r="W122" s="8">
        <v>2464.7399999999998</v>
      </c>
      <c r="X122" s="8">
        <v>0</v>
      </c>
      <c r="Y122" s="8">
        <f t="shared" si="10"/>
        <v>858245.88</v>
      </c>
      <c r="Z122" s="10"/>
    </row>
    <row r="123" spans="2:26" ht="13.5" customHeight="1" x14ac:dyDescent="0.3">
      <c r="B123" s="12">
        <v>120</v>
      </c>
      <c r="C123" s="14" t="s">
        <v>141</v>
      </c>
      <c r="D123" s="8">
        <v>520760.64</v>
      </c>
      <c r="E123" s="8">
        <v>101716.58</v>
      </c>
      <c r="F123" s="8">
        <f t="shared" si="11"/>
        <v>622477.22</v>
      </c>
      <c r="G123" s="8">
        <v>46287.15</v>
      </c>
      <c r="H123" s="8">
        <v>83.69</v>
      </c>
      <c r="I123" s="8">
        <f t="shared" si="6"/>
        <v>46370.840000000004</v>
      </c>
      <c r="J123" s="8">
        <v>12657.51</v>
      </c>
      <c r="K123" s="8">
        <v>11044.39</v>
      </c>
      <c r="L123" s="8">
        <v>1933.24</v>
      </c>
      <c r="M123" s="8">
        <f t="shared" si="7"/>
        <v>12977.63</v>
      </c>
      <c r="N123" s="8">
        <v>1541.75</v>
      </c>
      <c r="O123" s="8">
        <v>1234.29</v>
      </c>
      <c r="P123" s="8">
        <f t="shared" si="8"/>
        <v>2776.04</v>
      </c>
      <c r="Q123" s="8">
        <v>6206.54</v>
      </c>
      <c r="R123" s="8">
        <v>8066.78</v>
      </c>
      <c r="S123" s="8">
        <v>2370.6999999999998</v>
      </c>
      <c r="T123" s="9">
        <v>0</v>
      </c>
      <c r="U123" s="9">
        <v>0</v>
      </c>
      <c r="V123" s="9">
        <f t="shared" si="9"/>
        <v>0</v>
      </c>
      <c r="W123" s="8">
        <v>2252.11</v>
      </c>
      <c r="X123" s="8">
        <v>0</v>
      </c>
      <c r="Y123" s="8">
        <f t="shared" si="10"/>
        <v>716155.37</v>
      </c>
      <c r="Z123" s="10"/>
    </row>
    <row r="124" spans="2:26" ht="13.5" customHeight="1" x14ac:dyDescent="0.3">
      <c r="B124" s="12">
        <v>121</v>
      </c>
      <c r="C124" s="14" t="s">
        <v>142</v>
      </c>
      <c r="D124" s="8">
        <v>579863.85</v>
      </c>
      <c r="E124" s="8">
        <v>70077.52</v>
      </c>
      <c r="F124" s="8">
        <f t="shared" si="11"/>
        <v>649941.37</v>
      </c>
      <c r="G124" s="8">
        <v>91887</v>
      </c>
      <c r="H124" s="8">
        <v>154.1</v>
      </c>
      <c r="I124" s="8">
        <f t="shared" si="6"/>
        <v>92041.1</v>
      </c>
      <c r="J124" s="8">
        <v>8720.3799999999992</v>
      </c>
      <c r="K124" s="8">
        <v>7609.02</v>
      </c>
      <c r="L124" s="8">
        <v>1331.9</v>
      </c>
      <c r="M124" s="8">
        <f t="shared" si="7"/>
        <v>8940.92</v>
      </c>
      <c r="N124" s="8">
        <v>3075.33</v>
      </c>
      <c r="O124" s="8">
        <v>2462.0500000000002</v>
      </c>
      <c r="P124" s="8">
        <f t="shared" si="8"/>
        <v>5537.38</v>
      </c>
      <c r="Q124" s="8">
        <v>12195.95</v>
      </c>
      <c r="R124" s="8">
        <v>15851.35</v>
      </c>
      <c r="S124" s="8">
        <v>1633.29</v>
      </c>
      <c r="T124" s="9">
        <v>0</v>
      </c>
      <c r="U124" s="9">
        <v>0</v>
      </c>
      <c r="V124" s="9">
        <f t="shared" si="9"/>
        <v>0</v>
      </c>
      <c r="W124" s="8">
        <v>1551.59</v>
      </c>
      <c r="X124" s="8">
        <v>0</v>
      </c>
      <c r="Y124" s="8">
        <f t="shared" si="10"/>
        <v>796413.33</v>
      </c>
      <c r="Z124" s="10"/>
    </row>
    <row r="125" spans="2:26" ht="13.5" customHeight="1" x14ac:dyDescent="0.3">
      <c r="B125" s="12">
        <v>122</v>
      </c>
      <c r="C125" s="14" t="s">
        <v>143</v>
      </c>
      <c r="D125" s="8">
        <v>1057411.25</v>
      </c>
      <c r="E125" s="8">
        <v>87248.99</v>
      </c>
      <c r="F125" s="8">
        <f t="shared" si="11"/>
        <v>1144660.24</v>
      </c>
      <c r="G125" s="8">
        <v>174534.73</v>
      </c>
      <c r="H125" s="8">
        <v>565.38</v>
      </c>
      <c r="I125" s="8">
        <f t="shared" si="6"/>
        <v>175100.11000000002</v>
      </c>
      <c r="J125" s="8">
        <v>10857.18</v>
      </c>
      <c r="K125" s="8">
        <v>9473.5</v>
      </c>
      <c r="L125" s="8">
        <v>1658.27</v>
      </c>
      <c r="M125" s="8">
        <f t="shared" si="7"/>
        <v>11131.77</v>
      </c>
      <c r="N125" s="8">
        <v>4752.43</v>
      </c>
      <c r="O125" s="8">
        <v>3804.71</v>
      </c>
      <c r="P125" s="8">
        <f t="shared" si="8"/>
        <v>8557.14</v>
      </c>
      <c r="Q125" s="8">
        <v>18693.560000000001</v>
      </c>
      <c r="R125" s="8">
        <v>24296.44</v>
      </c>
      <c r="S125" s="8">
        <v>2033.5</v>
      </c>
      <c r="T125" s="9">
        <v>0</v>
      </c>
      <c r="U125" s="9">
        <v>0</v>
      </c>
      <c r="V125" s="9">
        <f t="shared" si="9"/>
        <v>0</v>
      </c>
      <c r="W125" s="8">
        <v>1931.78</v>
      </c>
      <c r="X125" s="8">
        <v>0</v>
      </c>
      <c r="Y125" s="8">
        <f t="shared" si="10"/>
        <v>1397261.72</v>
      </c>
      <c r="Z125" s="10"/>
    </row>
    <row r="126" spans="2:26" ht="13.5" customHeight="1" x14ac:dyDescent="0.3">
      <c r="B126" s="12">
        <v>123</v>
      </c>
      <c r="C126" s="14" t="s">
        <v>144</v>
      </c>
      <c r="D126" s="8">
        <v>781635.2300000001</v>
      </c>
      <c r="E126" s="8">
        <v>86069.72</v>
      </c>
      <c r="F126" s="8">
        <f t="shared" si="11"/>
        <v>867704.95000000007</v>
      </c>
      <c r="G126" s="8">
        <v>106242.69</v>
      </c>
      <c r="H126" s="8">
        <v>560.49</v>
      </c>
      <c r="I126" s="8">
        <f t="shared" si="6"/>
        <v>106803.18000000001</v>
      </c>
      <c r="J126" s="8">
        <v>10710.43</v>
      </c>
      <c r="K126" s="8">
        <v>9345.4500000000007</v>
      </c>
      <c r="L126" s="8">
        <v>1635.86</v>
      </c>
      <c r="M126" s="8">
        <f t="shared" si="7"/>
        <v>10981.310000000001</v>
      </c>
      <c r="N126" s="8">
        <v>4163.75</v>
      </c>
      <c r="O126" s="8">
        <v>3333.42</v>
      </c>
      <c r="P126" s="8">
        <f t="shared" si="8"/>
        <v>7497.17</v>
      </c>
      <c r="Q126" s="8">
        <v>15512.66</v>
      </c>
      <c r="R126" s="8">
        <v>20162.150000000001</v>
      </c>
      <c r="S126" s="8">
        <v>2006.02</v>
      </c>
      <c r="T126" s="9">
        <v>0</v>
      </c>
      <c r="U126" s="9">
        <v>0</v>
      </c>
      <c r="V126" s="9">
        <f t="shared" si="9"/>
        <v>0</v>
      </c>
      <c r="W126" s="8">
        <v>1905.67</v>
      </c>
      <c r="X126" s="8">
        <v>19064</v>
      </c>
      <c r="Y126" s="8">
        <f t="shared" si="10"/>
        <v>1062347.5400000005</v>
      </c>
      <c r="Z126" s="10"/>
    </row>
    <row r="127" spans="2:26" ht="13.5" customHeight="1" x14ac:dyDescent="0.3">
      <c r="B127" s="12">
        <v>124</v>
      </c>
      <c r="C127" s="14" t="s">
        <v>145</v>
      </c>
      <c r="D127" s="8">
        <v>1265642.1800000002</v>
      </c>
      <c r="E127" s="8">
        <v>116340.55</v>
      </c>
      <c r="F127" s="8">
        <f t="shared" si="11"/>
        <v>1381982.7300000002</v>
      </c>
      <c r="G127" s="8">
        <v>177716.06</v>
      </c>
      <c r="H127" s="8">
        <v>810.83</v>
      </c>
      <c r="I127" s="8">
        <f t="shared" si="6"/>
        <v>178526.88999999998</v>
      </c>
      <c r="J127" s="8">
        <v>14477.3</v>
      </c>
      <c r="K127" s="8">
        <v>12632.26</v>
      </c>
      <c r="L127" s="8">
        <v>2211.19</v>
      </c>
      <c r="M127" s="8">
        <f t="shared" si="7"/>
        <v>14843.45</v>
      </c>
      <c r="N127" s="8">
        <v>7907.69</v>
      </c>
      <c r="O127" s="8">
        <v>6330.75</v>
      </c>
      <c r="P127" s="8">
        <f t="shared" si="8"/>
        <v>14238.439999999999</v>
      </c>
      <c r="Q127" s="8">
        <v>31157.68</v>
      </c>
      <c r="R127" s="8">
        <v>40496.339999999997</v>
      </c>
      <c r="S127" s="8">
        <v>2711.54</v>
      </c>
      <c r="T127" s="9">
        <v>0</v>
      </c>
      <c r="U127" s="9">
        <v>0</v>
      </c>
      <c r="V127" s="9">
        <f t="shared" si="9"/>
        <v>0</v>
      </c>
      <c r="W127" s="8">
        <v>2575.9</v>
      </c>
      <c r="X127" s="8">
        <v>0</v>
      </c>
      <c r="Y127" s="8">
        <f t="shared" si="10"/>
        <v>1681010.27</v>
      </c>
      <c r="Z127" s="10"/>
    </row>
    <row r="128" spans="2:26" ht="13.5" customHeight="1" x14ac:dyDescent="0.3">
      <c r="B128" s="12">
        <v>125</v>
      </c>
      <c r="C128" s="14" t="s">
        <v>146</v>
      </c>
      <c r="D128" s="8">
        <v>852097.78</v>
      </c>
      <c r="E128" s="8">
        <v>61008.61</v>
      </c>
      <c r="F128" s="8">
        <f t="shared" si="11"/>
        <v>913106.39</v>
      </c>
      <c r="G128" s="8">
        <v>139251.25</v>
      </c>
      <c r="H128" s="8">
        <v>236.61</v>
      </c>
      <c r="I128" s="8">
        <f t="shared" si="6"/>
        <v>139487.85999999999</v>
      </c>
      <c r="J128" s="8">
        <v>7591.85</v>
      </c>
      <c r="K128" s="8">
        <v>6624.32</v>
      </c>
      <c r="L128" s="8">
        <v>1159.54</v>
      </c>
      <c r="M128" s="8">
        <f t="shared" si="7"/>
        <v>7783.86</v>
      </c>
      <c r="N128" s="8">
        <v>4721.92</v>
      </c>
      <c r="O128" s="8">
        <v>3780.28</v>
      </c>
      <c r="P128" s="8">
        <f t="shared" si="8"/>
        <v>8502.2000000000007</v>
      </c>
      <c r="Q128" s="8">
        <v>19008.830000000002</v>
      </c>
      <c r="R128" s="8">
        <v>24706.21</v>
      </c>
      <c r="S128" s="8">
        <v>1421.92</v>
      </c>
      <c r="T128" s="9">
        <v>0</v>
      </c>
      <c r="U128" s="9">
        <v>0</v>
      </c>
      <c r="V128" s="9">
        <f t="shared" si="9"/>
        <v>0</v>
      </c>
      <c r="W128" s="8">
        <v>1350.79</v>
      </c>
      <c r="X128" s="8">
        <v>0</v>
      </c>
      <c r="Y128" s="8">
        <f t="shared" si="10"/>
        <v>1122959.9100000001</v>
      </c>
      <c r="Z128" s="10"/>
    </row>
    <row r="129" spans="2:26" ht="13.5" customHeight="1" x14ac:dyDescent="0.3">
      <c r="B129" s="16" t="s">
        <v>147</v>
      </c>
      <c r="C129" s="17" t="s">
        <v>148</v>
      </c>
      <c r="D129" s="8">
        <v>765106.69</v>
      </c>
      <c r="E129" s="8">
        <v>233947.53</v>
      </c>
      <c r="F129" s="8">
        <f t="shared" si="11"/>
        <v>999054.22</v>
      </c>
      <c r="G129" s="8">
        <v>41774.26</v>
      </c>
      <c r="H129" s="8">
        <v>35.31</v>
      </c>
      <c r="I129" s="8">
        <f t="shared" si="6"/>
        <v>41809.57</v>
      </c>
      <c r="J129" s="8">
        <v>29112.2</v>
      </c>
      <c r="K129" s="8">
        <v>25402.03</v>
      </c>
      <c r="L129" s="8">
        <v>4446.4399999999996</v>
      </c>
      <c r="M129" s="8">
        <f t="shared" si="7"/>
        <v>29848.469999999998</v>
      </c>
      <c r="N129" s="8">
        <v>704.7</v>
      </c>
      <c r="O129" s="8">
        <v>564.16999999999996</v>
      </c>
      <c r="P129" s="8">
        <f t="shared" si="8"/>
        <v>1268.8699999999999</v>
      </c>
      <c r="Q129" s="8">
        <v>2545.15</v>
      </c>
      <c r="R129" s="8">
        <v>3307.99</v>
      </c>
      <c r="S129" s="8">
        <v>5452.59</v>
      </c>
      <c r="T129" s="9">
        <v>0</v>
      </c>
      <c r="U129" s="9">
        <v>0</v>
      </c>
      <c r="V129" s="9">
        <f t="shared" si="9"/>
        <v>0</v>
      </c>
      <c r="W129" s="8">
        <v>5179.84</v>
      </c>
      <c r="X129" s="8">
        <v>0</v>
      </c>
      <c r="Y129" s="8">
        <f t="shared" si="10"/>
        <v>1117578.9000000001</v>
      </c>
      <c r="Z129" s="10"/>
    </row>
    <row r="130" spans="2:26" ht="13.5" customHeight="1" thickBot="1" x14ac:dyDescent="0.35">
      <c r="B130" s="18"/>
      <c r="C130" s="19" t="s">
        <v>22</v>
      </c>
      <c r="D130" s="8">
        <v>428126738.00000006</v>
      </c>
      <c r="E130" s="8">
        <v>31681461.199999996</v>
      </c>
      <c r="F130" s="8">
        <f t="shared" si="11"/>
        <v>459808199.20000005</v>
      </c>
      <c r="G130" s="8">
        <v>68727052.000000015</v>
      </c>
      <c r="H130" s="8">
        <v>280874.99999999994</v>
      </c>
      <c r="I130" s="8">
        <f t="shared" si="6"/>
        <v>69007927.000000015</v>
      </c>
      <c r="J130" s="8">
        <v>3942409.2000000007</v>
      </c>
      <c r="K130" s="8">
        <v>3439973.9999999995</v>
      </c>
      <c r="L130" s="8">
        <v>602143</v>
      </c>
      <c r="M130" s="8">
        <f t="shared" si="7"/>
        <v>4042116.9999999995</v>
      </c>
      <c r="N130" s="8">
        <v>14947408.400000002</v>
      </c>
      <c r="O130" s="8">
        <v>11966618.399999997</v>
      </c>
      <c r="P130" s="8">
        <f>SUM(P5:P129)</f>
        <v>26914026.799999997</v>
      </c>
      <c r="Q130" s="8">
        <v>8489531.1999999974</v>
      </c>
      <c r="R130" s="8">
        <v>11034036.599999994</v>
      </c>
      <c r="S130" s="8">
        <v>738396.2000000003</v>
      </c>
      <c r="T130" s="8">
        <v>1384738.2</v>
      </c>
      <c r="U130" s="8">
        <v>711627.39999999991</v>
      </c>
      <c r="V130" s="9">
        <f t="shared" si="9"/>
        <v>2096365.5999999999</v>
      </c>
      <c r="W130" s="8">
        <v>701460.03000000026</v>
      </c>
      <c r="X130" s="8">
        <v>23275960</v>
      </c>
      <c r="Y130" s="8">
        <f t="shared" si="10"/>
        <v>610050428.83000016</v>
      </c>
      <c r="Z130" s="10"/>
    </row>
    <row r="131" spans="2:26" ht="13.5" customHeight="1" x14ac:dyDescent="0.3">
      <c r="C131" s="33" t="s">
        <v>149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6" ht="13.5" customHeight="1" x14ac:dyDescent="0.3">
      <c r="Q132" s="21"/>
    </row>
    <row r="133" spans="2:26" ht="13.5" customHeight="1" x14ac:dyDescent="0.3">
      <c r="C133" s="29" t="s">
        <v>150</v>
      </c>
      <c r="D133" s="29"/>
      <c r="E133" s="29"/>
      <c r="F133" s="29"/>
      <c r="G133" s="29"/>
      <c r="H133" s="22"/>
      <c r="I133" s="22"/>
      <c r="J133" s="22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</row>
    <row r="134" spans="2:26" ht="13.5" customHeight="1" x14ac:dyDescent="0.3">
      <c r="C134" s="34" t="s">
        <v>151</v>
      </c>
      <c r="D134" s="34"/>
      <c r="E134" s="34"/>
      <c r="F134" s="34"/>
      <c r="G134" s="34"/>
      <c r="H134" s="24"/>
      <c r="I134" s="24"/>
      <c r="J134" s="24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</row>
    <row r="135" spans="2:26" ht="13.5" customHeight="1" x14ac:dyDescent="0.3">
      <c r="C135" s="29" t="s">
        <v>152</v>
      </c>
      <c r="D135" s="29"/>
      <c r="E135" s="29"/>
      <c r="F135" s="29"/>
      <c r="G135" s="29"/>
      <c r="H135" s="22"/>
      <c r="I135" s="22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</row>
    <row r="136" spans="2:26" ht="13.5" customHeight="1" x14ac:dyDescent="0.3">
      <c r="C136" s="29" t="s">
        <v>153</v>
      </c>
      <c r="D136" s="29"/>
      <c r="E136" s="29"/>
      <c r="F136" s="29"/>
      <c r="G136" s="29"/>
      <c r="H136" s="22"/>
      <c r="I136" s="22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</row>
    <row r="137" spans="2:26" ht="13.5" customHeight="1" x14ac:dyDescent="0.3">
      <c r="C137" s="29" t="s">
        <v>154</v>
      </c>
      <c r="D137" s="29"/>
      <c r="E137" s="29"/>
      <c r="F137" s="29"/>
      <c r="G137" s="29"/>
      <c r="H137" s="29"/>
      <c r="I137" s="29"/>
      <c r="J137" s="29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</row>
    <row r="138" spans="2:26" ht="13.5" customHeight="1" x14ac:dyDescent="0.3">
      <c r="C138" s="29" t="s">
        <v>155</v>
      </c>
      <c r="D138" s="29"/>
      <c r="E138" s="29"/>
      <c r="F138" s="29"/>
      <c r="G138" s="29"/>
      <c r="H138" s="29"/>
      <c r="I138" s="29"/>
      <c r="J138" s="29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</row>
    <row r="139" spans="2:26" ht="13.5" customHeight="1" x14ac:dyDescent="0.3">
      <c r="C139" s="29" t="s">
        <v>156</v>
      </c>
      <c r="D139" s="29"/>
      <c r="E139" s="29"/>
      <c r="F139" s="29"/>
      <c r="G139" s="29"/>
      <c r="H139" s="29"/>
      <c r="I139" s="29"/>
      <c r="J139" s="29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</row>
    <row r="140" spans="2:26" ht="13.5" customHeight="1" x14ac:dyDescent="0.3">
      <c r="C140" s="29" t="s">
        <v>157</v>
      </c>
      <c r="D140" s="29"/>
      <c r="E140" s="29"/>
      <c r="F140" s="29"/>
      <c r="G140" s="29"/>
      <c r="H140" s="22"/>
      <c r="I140" s="22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</row>
    <row r="141" spans="2:26" ht="13.5" customHeight="1" x14ac:dyDescent="0.3">
      <c r="C141" s="36" t="s">
        <v>158</v>
      </c>
      <c r="D141" s="36"/>
      <c r="E141" s="36"/>
      <c r="F141" s="36"/>
      <c r="G141" s="36"/>
      <c r="H141" s="25"/>
      <c r="I141" s="25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</row>
    <row r="142" spans="2:26" ht="13.5" customHeight="1" x14ac:dyDescent="0.3">
      <c r="C142" s="29" t="s">
        <v>159</v>
      </c>
      <c r="D142" s="29"/>
      <c r="E142" s="29"/>
      <c r="F142" s="29"/>
      <c r="G142" s="29"/>
      <c r="H142" s="29"/>
      <c r="I142" s="29"/>
      <c r="J142" s="29"/>
      <c r="K142" s="29"/>
      <c r="L142" s="22"/>
      <c r="M142" s="22"/>
      <c r="N142" s="23"/>
      <c r="O142" s="23"/>
      <c r="P142" s="23"/>
      <c r="Q142" s="23"/>
      <c r="R142" s="23"/>
      <c r="S142" s="23"/>
      <c r="T142" s="23"/>
      <c r="U142" s="23"/>
      <c r="V142" s="23"/>
      <c r="W142" s="23"/>
    </row>
    <row r="143" spans="2:26" ht="13.5" customHeight="1" x14ac:dyDescent="0.3">
      <c r="C143" s="29" t="s">
        <v>160</v>
      </c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</row>
    <row r="144" spans="2:26" ht="13.5" customHeight="1" x14ac:dyDescent="0.3">
      <c r="C144" s="29" t="s">
        <v>161</v>
      </c>
      <c r="D144" s="29"/>
      <c r="E144" s="22"/>
      <c r="F144" s="22"/>
      <c r="Q144" s="26"/>
      <c r="R144" s="26"/>
      <c r="S144" s="26"/>
      <c r="T144" s="26"/>
      <c r="U144" s="26"/>
      <c r="V144" s="26"/>
      <c r="W144" s="26"/>
    </row>
    <row r="145" spans="3:23" ht="13.5" customHeight="1" x14ac:dyDescent="0.3">
      <c r="C145" s="22"/>
      <c r="D145" s="22"/>
      <c r="E145" s="22"/>
      <c r="F145" s="22"/>
      <c r="Q145" s="26"/>
      <c r="R145" s="26"/>
      <c r="S145" s="26"/>
      <c r="T145" s="26"/>
      <c r="U145" s="26"/>
      <c r="V145" s="26"/>
      <c r="W145" s="26"/>
    </row>
    <row r="146" spans="3:23" ht="13.5" customHeight="1" x14ac:dyDescent="0.3">
      <c r="C146" s="37" t="s">
        <v>162</v>
      </c>
      <c r="D146" s="37"/>
      <c r="E146" s="37"/>
      <c r="F146" s="37"/>
      <c r="G146" s="37"/>
      <c r="H146" s="37"/>
      <c r="I146" s="37"/>
      <c r="J146" s="3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</row>
    <row r="147" spans="3:23" ht="13.5" customHeight="1" x14ac:dyDescent="0.3">
      <c r="C147" s="35"/>
      <c r="D147" s="35"/>
      <c r="E147" s="28"/>
      <c r="F147" s="28"/>
      <c r="Q147" s="26"/>
      <c r="R147" s="26"/>
      <c r="S147" s="26"/>
      <c r="T147" s="26"/>
      <c r="U147" s="26"/>
      <c r="V147" s="26"/>
      <c r="W147" s="26"/>
    </row>
    <row r="148" spans="3:23" ht="13.5" customHeight="1" x14ac:dyDescent="0.3">
      <c r="C148" s="35"/>
      <c r="D148" s="35"/>
      <c r="E148" s="28"/>
      <c r="F148" s="28"/>
      <c r="Q148" s="26"/>
      <c r="R148" s="26"/>
      <c r="S148" s="26"/>
      <c r="T148" s="26"/>
      <c r="U148" s="26"/>
      <c r="V148" s="26"/>
      <c r="W148" s="26"/>
    </row>
  </sheetData>
  <mergeCells count="19">
    <mergeCell ref="C148:D148"/>
    <mergeCell ref="C141:G141"/>
    <mergeCell ref="C142:K142"/>
    <mergeCell ref="C143:W143"/>
    <mergeCell ref="C144:D144"/>
    <mergeCell ref="C146:J146"/>
    <mergeCell ref="C147:D147"/>
    <mergeCell ref="C140:G140"/>
    <mergeCell ref="B1:Y1"/>
    <mergeCell ref="B2:Y2"/>
    <mergeCell ref="B3:Y3"/>
    <mergeCell ref="C131:Y131"/>
    <mergeCell ref="C133:G133"/>
    <mergeCell ref="C134:G134"/>
    <mergeCell ref="C135:G135"/>
    <mergeCell ref="C136:G136"/>
    <mergeCell ref="C137:J137"/>
    <mergeCell ref="C138:J138"/>
    <mergeCell ref="C139:J139"/>
  </mergeCells>
  <printOptions horizontalCentered="1"/>
  <pageMargins left="0.23622047244094491" right="0.27559055118110237" top="0.43307086614173229" bottom="0.43307086614173229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2021</vt:lpstr>
      <vt:lpstr>'Mayo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Walter Agustín Sánchez Meza</cp:lastModifiedBy>
  <dcterms:created xsi:type="dcterms:W3CDTF">2021-05-31T17:29:51Z</dcterms:created>
  <dcterms:modified xsi:type="dcterms:W3CDTF">2021-06-01T18:37:23Z</dcterms:modified>
</cp:coreProperties>
</file>