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868B6D24-E333-4DC7-9817-2C9F4844BF12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4to trimestre 2023" sheetId="2" r:id="rId1"/>
  </sheets>
  <calcPr calcId="191029"/>
</workbook>
</file>

<file path=xl/calcChain.xml><?xml version="1.0" encoding="utf-8"?>
<calcChain xmlns="http://schemas.openxmlformats.org/spreadsheetml/2006/main">
  <c r="U131" i="2" l="1"/>
  <c r="N131" i="2"/>
  <c r="U130" i="2"/>
  <c r="N130" i="2"/>
  <c r="U129" i="2"/>
  <c r="N129" i="2"/>
  <c r="U128" i="2"/>
  <c r="N128" i="2"/>
  <c r="U127" i="2"/>
  <c r="N127" i="2"/>
  <c r="U126" i="2"/>
  <c r="N126" i="2"/>
  <c r="U125" i="2"/>
  <c r="N125" i="2"/>
  <c r="U124" i="2"/>
  <c r="N124" i="2"/>
  <c r="U123" i="2"/>
  <c r="N123" i="2"/>
  <c r="U122" i="2"/>
  <c r="N122" i="2"/>
  <c r="U121" i="2"/>
  <c r="N121" i="2"/>
  <c r="U120" i="2"/>
  <c r="N120" i="2"/>
  <c r="U119" i="2"/>
  <c r="N119" i="2"/>
  <c r="U118" i="2"/>
  <c r="N118" i="2"/>
  <c r="U117" i="2"/>
  <c r="N117" i="2"/>
  <c r="U116" i="2"/>
  <c r="N116" i="2"/>
  <c r="U115" i="2"/>
  <c r="N115" i="2"/>
  <c r="U114" i="2"/>
  <c r="N114" i="2"/>
  <c r="U113" i="2"/>
  <c r="N113" i="2"/>
  <c r="U112" i="2"/>
  <c r="N112" i="2"/>
  <c r="U111" i="2"/>
  <c r="N111" i="2"/>
  <c r="U110" i="2"/>
  <c r="N110" i="2"/>
  <c r="U109" i="2"/>
  <c r="N109" i="2"/>
  <c r="U108" i="2"/>
  <c r="N108" i="2"/>
  <c r="U107" i="2"/>
  <c r="N107" i="2"/>
  <c r="U106" i="2"/>
  <c r="N106" i="2"/>
  <c r="U105" i="2"/>
  <c r="N105" i="2"/>
  <c r="U104" i="2"/>
  <c r="N104" i="2"/>
  <c r="U103" i="2"/>
  <c r="N103" i="2"/>
  <c r="U102" i="2"/>
  <c r="N102" i="2"/>
  <c r="U101" i="2"/>
  <c r="N101" i="2"/>
  <c r="U100" i="2"/>
  <c r="N100" i="2"/>
  <c r="U99" i="2"/>
  <c r="N99" i="2"/>
  <c r="U98" i="2"/>
  <c r="N98" i="2"/>
  <c r="U97" i="2"/>
  <c r="N97" i="2"/>
  <c r="U96" i="2"/>
  <c r="N96" i="2"/>
  <c r="U95" i="2"/>
  <c r="N95" i="2"/>
  <c r="U94" i="2"/>
  <c r="N94" i="2"/>
  <c r="U93" i="2"/>
  <c r="N93" i="2"/>
  <c r="U92" i="2"/>
  <c r="N92" i="2"/>
  <c r="U91" i="2"/>
  <c r="N91" i="2"/>
  <c r="U90" i="2"/>
  <c r="N90" i="2"/>
  <c r="U89" i="2"/>
  <c r="N89" i="2"/>
  <c r="U88" i="2"/>
  <c r="N88" i="2"/>
  <c r="U87" i="2"/>
  <c r="N87" i="2"/>
  <c r="U86" i="2"/>
  <c r="N86" i="2"/>
  <c r="U85" i="2"/>
  <c r="N85" i="2"/>
  <c r="U84" i="2"/>
  <c r="N84" i="2"/>
  <c r="U83" i="2"/>
  <c r="N83" i="2"/>
  <c r="U82" i="2"/>
  <c r="N82" i="2"/>
  <c r="U81" i="2"/>
  <c r="N81" i="2"/>
  <c r="U80" i="2"/>
  <c r="N80" i="2"/>
  <c r="U79" i="2"/>
  <c r="N79" i="2"/>
  <c r="U78" i="2"/>
  <c r="N78" i="2"/>
  <c r="U77" i="2"/>
  <c r="N77" i="2"/>
  <c r="U76" i="2"/>
  <c r="N76" i="2"/>
  <c r="U75" i="2"/>
  <c r="N75" i="2"/>
  <c r="U74" i="2"/>
  <c r="N74" i="2"/>
  <c r="U73" i="2"/>
  <c r="N73" i="2"/>
  <c r="U72" i="2"/>
  <c r="N72" i="2"/>
  <c r="U71" i="2"/>
  <c r="N71" i="2"/>
  <c r="U70" i="2"/>
  <c r="N70" i="2"/>
  <c r="U69" i="2"/>
  <c r="N69" i="2"/>
  <c r="U68" i="2"/>
  <c r="N68" i="2"/>
  <c r="U67" i="2"/>
  <c r="N67" i="2"/>
  <c r="U66" i="2"/>
  <c r="N66" i="2"/>
  <c r="U65" i="2"/>
  <c r="N65" i="2"/>
  <c r="U64" i="2"/>
  <c r="N64" i="2"/>
  <c r="U63" i="2"/>
  <c r="N63" i="2"/>
  <c r="U62" i="2"/>
  <c r="N62" i="2"/>
  <c r="U61" i="2"/>
  <c r="N61" i="2"/>
  <c r="U60" i="2"/>
  <c r="N60" i="2"/>
  <c r="U59" i="2"/>
  <c r="N59" i="2"/>
  <c r="U58" i="2"/>
  <c r="N58" i="2"/>
  <c r="U57" i="2"/>
  <c r="N57" i="2"/>
  <c r="U56" i="2"/>
  <c r="N56" i="2"/>
  <c r="U55" i="2"/>
  <c r="N55" i="2"/>
  <c r="U54" i="2"/>
  <c r="N54" i="2"/>
  <c r="U53" i="2"/>
  <c r="N53" i="2"/>
  <c r="U52" i="2"/>
  <c r="N52" i="2"/>
  <c r="U51" i="2"/>
  <c r="N51" i="2"/>
  <c r="U50" i="2"/>
  <c r="N50" i="2"/>
  <c r="U49" i="2"/>
  <c r="N49" i="2"/>
  <c r="U48" i="2"/>
  <c r="N48" i="2"/>
  <c r="U47" i="2"/>
  <c r="N47" i="2"/>
  <c r="U46" i="2"/>
  <c r="N46" i="2"/>
  <c r="U45" i="2"/>
  <c r="N45" i="2"/>
  <c r="U44" i="2"/>
  <c r="N44" i="2"/>
  <c r="U43" i="2"/>
  <c r="N43" i="2"/>
  <c r="U42" i="2"/>
  <c r="N42" i="2"/>
  <c r="U41" i="2"/>
  <c r="N41" i="2"/>
  <c r="U40" i="2"/>
  <c r="N40" i="2"/>
  <c r="U39" i="2"/>
  <c r="N39" i="2"/>
  <c r="U38" i="2"/>
  <c r="N38" i="2"/>
  <c r="U37" i="2"/>
  <c r="N37" i="2"/>
  <c r="U36" i="2"/>
  <c r="N36" i="2"/>
  <c r="U35" i="2"/>
  <c r="N35" i="2"/>
  <c r="U34" i="2"/>
  <c r="N34" i="2"/>
  <c r="U33" i="2"/>
  <c r="N33" i="2"/>
  <c r="U32" i="2"/>
  <c r="N32" i="2"/>
  <c r="U31" i="2"/>
  <c r="N31" i="2"/>
  <c r="U30" i="2"/>
  <c r="N30" i="2"/>
  <c r="U29" i="2"/>
  <c r="N29" i="2"/>
  <c r="U28" i="2"/>
  <c r="N28" i="2"/>
  <c r="U27" i="2"/>
  <c r="N27" i="2"/>
  <c r="U26" i="2"/>
  <c r="N26" i="2"/>
  <c r="U25" i="2"/>
  <c r="N25" i="2"/>
  <c r="U24" i="2"/>
  <c r="N24" i="2"/>
  <c r="U23" i="2"/>
  <c r="N23" i="2"/>
  <c r="U22" i="2"/>
  <c r="N22" i="2"/>
  <c r="U21" i="2"/>
  <c r="N21" i="2"/>
  <c r="U20" i="2"/>
  <c r="N20" i="2"/>
  <c r="U19" i="2"/>
  <c r="N19" i="2"/>
  <c r="U18" i="2"/>
  <c r="N18" i="2"/>
  <c r="U17" i="2"/>
  <c r="N17" i="2"/>
  <c r="U16" i="2"/>
  <c r="N16" i="2"/>
  <c r="U15" i="2"/>
  <c r="N15" i="2"/>
  <c r="U14" i="2"/>
  <c r="N14" i="2"/>
  <c r="U13" i="2"/>
  <c r="N13" i="2"/>
  <c r="U12" i="2"/>
  <c r="N12" i="2"/>
  <c r="U11" i="2"/>
  <c r="N11" i="2"/>
  <c r="U10" i="2"/>
  <c r="N10" i="2"/>
  <c r="U9" i="2"/>
  <c r="N9" i="2"/>
  <c r="U8" i="2"/>
  <c r="N8" i="2"/>
  <c r="T132" i="2"/>
  <c r="S132" i="2"/>
  <c r="R132" i="2"/>
  <c r="Q132" i="2"/>
  <c r="M132" i="2"/>
  <c r="L132" i="2"/>
  <c r="K132" i="2"/>
  <c r="J132" i="2"/>
  <c r="I132" i="2"/>
  <c r="H132" i="2"/>
  <c r="G132" i="2"/>
  <c r="F132" i="2"/>
  <c r="E132" i="2"/>
  <c r="N7" i="2"/>
  <c r="C132" i="2"/>
  <c r="N132" i="2" l="1"/>
  <c r="D132" i="2"/>
  <c r="U7" i="2"/>
  <c r="U132" i="2" s="1"/>
</calcChain>
</file>

<file path=xl/sharedStrings.xml><?xml version="1.0" encoding="utf-8"?>
<sst xmlns="http://schemas.openxmlformats.org/spreadsheetml/2006/main" count="163" uniqueCount="161">
  <si>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</si>
  <si>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t xml:space="preserve">Cifras en pesos </t>
  </si>
  <si>
    <t>Cve.</t>
  </si>
  <si>
    <t>Municipio</t>
  </si>
  <si>
    <t xml:space="preserve">FGP </t>
  </si>
  <si>
    <t>FFM</t>
  </si>
  <si>
    <t>ISAN</t>
  </si>
  <si>
    <t>IEPS</t>
  </si>
  <si>
    <t>FOFIR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</si>
  <si>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</si>
  <si>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</si>
  <si>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</si>
  <si>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</si>
  <si>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</si>
  <si>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</si>
  <si>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</si>
  <si>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</si>
  <si>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>FGP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</si>
  <si>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</si>
  <si>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</si>
  <si>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</si>
  <si>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</si>
  <si>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</si>
  <si>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</si>
  <si>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</si>
  <si>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</si>
  <si>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</si>
  <si>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</si>
  <si>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</si>
  <si>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</si>
  <si>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</si>
  <si>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</si>
  <si>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</si>
  <si>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</si>
  <si>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</si>
  <si>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</si>
  <si>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</si>
  <si>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</si>
  <si>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</si>
  <si>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</si>
  <si>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</si>
  <si>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</si>
  <si>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</si>
  <si>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</si>
  <si>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</si>
  <si>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</si>
  <si>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</si>
  <si>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</si>
  <si>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</si>
  <si>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</si>
  <si>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</si>
  <si>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</si>
  <si>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</si>
  <si>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</si>
  <si>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</si>
  <si>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</si>
  <si>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</si>
  <si>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</si>
  <si>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</si>
  <si>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</si>
  <si>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</si>
  <si>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</si>
  <si>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</si>
  <si>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</si>
  <si>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</si>
  <si>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</si>
  <si>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</si>
  <si>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</si>
  <si>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</si>
  <si>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</si>
  <si>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</si>
  <si>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</si>
  <si>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</si>
  <si>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</si>
  <si>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</si>
  <si>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</si>
  <si>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</si>
  <si>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</si>
  <si>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</si>
  <si>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</si>
  <si>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</si>
  <si>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</si>
  <si>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</si>
  <si>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</si>
  <si>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</si>
  <si>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</si>
  <si>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</si>
  <si>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</si>
  <si>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</si>
  <si>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</si>
  <si>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</si>
  <si>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</si>
  <si>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</si>
  <si>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</si>
  <si>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</si>
  <si>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</si>
  <si>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</si>
  <si>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</si>
  <si>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</si>
  <si>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</si>
  <si>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</si>
  <si>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</si>
  <si>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</si>
  <si>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</si>
  <si>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</si>
  <si>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</si>
  <si>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</si>
  <si>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</si>
  <si>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</si>
  <si>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</si>
  <si>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</si>
  <si>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</si>
  <si>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</si>
  <si>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</si>
  <si>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</si>
  <si>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</si>
  <si>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</si>
  <si>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</si>
  <si>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</si>
  <si>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</si>
  <si>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</si>
  <si>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</si>
  <si>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</si>
  <si>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</si>
  <si>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</si>
  <si>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</si>
  <si>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</si>
  <si>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</si>
  <si>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</si>
  <si>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</si>
  <si>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</si>
  <si>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</si>
  <si>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</si>
  <si>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</si>
  <si>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</si>
  <si>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</si>
  <si>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</si>
  <si>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</si>
  <si>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</si>
  <si>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</si>
  <si>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</si>
  <si>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</si>
  <si>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</si>
  <si>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</si>
  <si>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</si>
  <si>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</si>
  <si>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</si>
  <si>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</si>
  <si>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</si>
  <si>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</si>
  <si>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</si>
  <si>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</si>
  <si>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</si>
  <si>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</si>
  <si>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</si>
  <si>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</si>
  <si>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</si>
  <si>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</si>
  <si>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Cuarto trimestre 2023</t>
  </si>
  <si>
    <t xml:space="preserve">FOFIR </t>
  </si>
  <si>
    <t>FEIEF, 4to.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</si>
</sst>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8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0">
    <xf numFmtId="0" fontId="0" fillId="0" borderId="0" xfId="0"/>
    <xf numFmtId="0" fontId="2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3" fontId="12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 wrapText="1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14" fillId="0" borderId="4" xfId="3" applyFont="1" applyFill="1" applyBorder="1" applyAlignment="1" applyProtection="1">
      <alignment vertical="center" wrapText="1"/>
    </xf>
    <xf numFmtId="3" fontId="14" fillId="2" borderId="4" xfId="3" applyNumberFormat="1" applyFont="1" applyFill="1" applyBorder="1" applyAlignment="1" applyProtection="1">
      <alignment horizontal="right" vertical="center"/>
    </xf>
    <xf numFmtId="0" fontId="14" fillId="0" borderId="4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3" fontId="12" fillId="2" borderId="5" xfId="3" applyNumberFormat="1" applyFont="1" applyFill="1" applyBorder="1" applyAlignment="1" applyProtection="1">
      <alignment horizontal="right"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41" fontId="8" fillId="2" borderId="0" xfId="0" applyNumberFormat="1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  <cellStyle name="Normal 4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48"/>
  <sheetViews>
    <sheetView tabSelected="1" workbookViewId="0">
      <pane xSplit="2" ySplit="6" topLeftCell="C7" activePane="bottomRight" state="frozen"/>
      <selection pane="topRight" activeCell="D1" sqref="D1"/>
      <selection pane="bottomLeft" activeCell="A6" sqref="A6"/>
      <selection pane="bottomRight" activeCell="B5" sqref="B5:B6"/>
    </sheetView>
  </sheetViews>
  <sheetFormatPr baseColWidth="10" defaultRowHeight="11.25" x14ac:dyDescent="0.3"/>
  <cols>
    <col min="1" max="1" width="4.42578125" style="17" bestFit="1" customWidth="1"/>
    <col min="2" max="2" width="24.42578125" style="17" bestFit="1" customWidth="1"/>
    <col min="3" max="3" width="12.28515625" style="17" customWidth="1"/>
    <col min="4" max="4" width="10.85546875" style="17" customWidth="1"/>
    <col min="5" max="6" width="9.85546875" style="17" customWidth="1"/>
    <col min="7" max="7" width="11.28515625" style="17" customWidth="1"/>
    <col min="8" max="9" width="9.85546875" style="17" customWidth="1"/>
    <col min="10" max="10" width="9.5703125" style="17" customWidth="1"/>
    <col min="11" max="12" width="8.85546875" style="17" customWidth="1"/>
    <col min="13" max="13" width="10.140625" style="17" customWidth="1"/>
    <col min="14" max="14" width="14.85546875" style="17" customWidth="1"/>
    <col min="15" max="16" width="0.85546875" style="17" customWidth="1"/>
    <col min="17" max="17" width="10.85546875" style="17" bestFit="1" customWidth="1"/>
    <col min="18" max="19" width="9.85546875" style="17" bestFit="1" customWidth="1"/>
    <col min="20" max="20" width="18.28515625" style="17" customWidth="1"/>
    <col min="21" max="16384" width="11.42578125" style="17"/>
  </cols>
  <sheetData>
    <row r="1" spans="1:21" s="1" customFormat="1" ht="15" x14ac:dyDescent="0.3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9"/>
    </row>
    <row r="2" spans="1:21" s="1" customFormat="1" ht="14.25" x14ac:dyDescent="0.3">
      <c r="B2" s="44" t="s">
        <v>158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Q2" s="7"/>
    </row>
    <row r="3" spans="1:21" s="1" customFormat="1" ht="14.25" x14ac:dyDescent="0.3"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"/>
    </row>
    <row r="4" spans="1:21" s="1" customFormat="1" ht="14.25" x14ac:dyDescent="0.3">
      <c r="E4" s="5"/>
      <c r="F4" s="6"/>
      <c r="N4" s="7"/>
      <c r="Q4" s="8"/>
      <c r="R4" s="8"/>
      <c r="S4" s="8"/>
      <c r="T4" s="8"/>
    </row>
    <row r="5" spans="1:21" s="1" customFormat="1" ht="14.25" customHeight="1" x14ac:dyDescent="0.3">
      <c r="A5" s="46" t="s">
        <v>2</v>
      </c>
      <c r="B5" s="46" t="s">
        <v>3</v>
      </c>
      <c r="C5" s="41" t="s">
        <v>4</v>
      </c>
      <c r="D5" s="41" t="s">
        <v>5</v>
      </c>
      <c r="E5" s="41" t="s">
        <v>6</v>
      </c>
      <c r="F5" s="41" t="s">
        <v>7</v>
      </c>
      <c r="G5" s="41" t="s">
        <v>159</v>
      </c>
      <c r="H5" s="41" t="s">
        <v>9</v>
      </c>
      <c r="I5" s="41" t="s">
        <v>10</v>
      </c>
      <c r="J5" s="41" t="s">
        <v>11</v>
      </c>
      <c r="K5" s="41" t="s">
        <v>12</v>
      </c>
      <c r="L5" s="41" t="s">
        <v>13</v>
      </c>
      <c r="M5" s="41" t="s">
        <v>14</v>
      </c>
      <c r="N5" s="39" t="s">
        <v>15</v>
      </c>
      <c r="Q5" s="47" t="s">
        <v>160</v>
      </c>
      <c r="R5" s="47"/>
      <c r="S5" s="47"/>
      <c r="T5" s="41" t="s">
        <v>16</v>
      </c>
      <c r="U5" s="39" t="s">
        <v>15</v>
      </c>
    </row>
    <row r="6" spans="1:21" s="8" customFormat="1" ht="14.25" x14ac:dyDescent="0.3">
      <c r="A6" s="38"/>
      <c r="B6" s="38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0"/>
      <c r="Q6" s="9" t="s">
        <v>17</v>
      </c>
      <c r="R6" s="9" t="s">
        <v>5</v>
      </c>
      <c r="S6" s="9" t="s">
        <v>8</v>
      </c>
      <c r="T6" s="42"/>
      <c r="U6" s="40"/>
    </row>
    <row r="7" spans="1:21" s="12" customFormat="1" ht="12" customHeight="1" x14ac:dyDescent="0.3">
      <c r="A7" s="10">
        <v>1</v>
      </c>
      <c r="B7" s="29" t="s">
        <v>18</v>
      </c>
      <c r="C7" s="30">
        <v>5648149.1800000006</v>
      </c>
      <c r="D7" s="30">
        <v>772521.5</v>
      </c>
      <c r="E7" s="30">
        <v>53614.01</v>
      </c>
      <c r="F7" s="30">
        <v>37279.479999999996</v>
      </c>
      <c r="G7" s="30">
        <v>34910.370000000003</v>
      </c>
      <c r="H7" s="30">
        <v>102661.81999999999</v>
      </c>
      <c r="I7" s="30">
        <v>138364.74</v>
      </c>
      <c r="J7" s="30">
        <v>8404.7100000000009</v>
      </c>
      <c r="K7" s="30">
        <v>0</v>
      </c>
      <c r="L7" s="30">
        <v>31254.720000000001</v>
      </c>
      <c r="M7" s="30">
        <v>223594</v>
      </c>
      <c r="N7" s="11">
        <f>SUM(C7:M7)</f>
        <v>7050754.5300000012</v>
      </c>
      <c r="Q7" s="30">
        <v>429683.72000000003</v>
      </c>
      <c r="R7" s="30">
        <v>80336.179999999993</v>
      </c>
      <c r="S7" s="30">
        <v>-1446.1100000000001</v>
      </c>
      <c r="T7" s="30">
        <v>-63518.080000000002</v>
      </c>
      <c r="U7" s="11">
        <f>Q7+R7+S7+T7</f>
        <v>445055.71</v>
      </c>
    </row>
    <row r="8" spans="1:21" s="12" customFormat="1" ht="12" customHeight="1" x14ac:dyDescent="0.3">
      <c r="A8" s="10">
        <v>2</v>
      </c>
      <c r="B8" s="29" t="s">
        <v>19</v>
      </c>
      <c r="C8" s="30">
        <v>5321124.12</v>
      </c>
      <c r="D8" s="30">
        <v>900503.22</v>
      </c>
      <c r="E8" s="30">
        <v>63309.240000000005</v>
      </c>
      <c r="F8" s="30">
        <v>44020.869999999995</v>
      </c>
      <c r="G8" s="30">
        <v>41105.159999999996</v>
      </c>
      <c r="H8" s="30">
        <v>120871.2</v>
      </c>
      <c r="I8" s="30">
        <v>162906.84</v>
      </c>
      <c r="J8" s="30">
        <v>9924.57</v>
      </c>
      <c r="K8" s="30">
        <v>0</v>
      </c>
      <c r="L8" s="30">
        <v>36906.649999999994</v>
      </c>
      <c r="M8" s="30">
        <v>0</v>
      </c>
      <c r="N8" s="11">
        <f t="shared" ref="N8:N71" si="0">SUM(C8:M8)</f>
        <v>6700671.870000001</v>
      </c>
      <c r="Q8" s="30">
        <v>507385.1</v>
      </c>
      <c r="R8" s="30">
        <v>95720.1</v>
      </c>
      <c r="S8" s="30">
        <v>-1702.72</v>
      </c>
      <c r="T8" s="30">
        <v>-75004.31</v>
      </c>
      <c r="U8" s="11">
        <f t="shared" ref="U8:U71" si="1">Q8+R8+S8+T8</f>
        <v>526398.16999999993</v>
      </c>
    </row>
    <row r="9" spans="1:21" s="12" customFormat="1" ht="12" customHeight="1" x14ac:dyDescent="0.3">
      <c r="A9" s="10">
        <v>3</v>
      </c>
      <c r="B9" s="29" t="s">
        <v>20</v>
      </c>
      <c r="C9" s="30">
        <v>7733204.5800000001</v>
      </c>
      <c r="D9" s="30">
        <v>1162218.3500000001</v>
      </c>
      <c r="E9" s="30">
        <v>65113.99</v>
      </c>
      <c r="F9" s="30">
        <v>45275.78</v>
      </c>
      <c r="G9" s="30">
        <v>84997.790000000008</v>
      </c>
      <c r="H9" s="30">
        <v>154573.84</v>
      </c>
      <c r="I9" s="30">
        <v>208330.3</v>
      </c>
      <c r="J9" s="30">
        <v>10207.5</v>
      </c>
      <c r="K9" s="30">
        <v>0</v>
      </c>
      <c r="L9" s="30">
        <v>37958.74</v>
      </c>
      <c r="M9" s="30">
        <v>248633</v>
      </c>
      <c r="N9" s="11">
        <f t="shared" si="0"/>
        <v>9750513.8699999992</v>
      </c>
      <c r="Q9" s="30">
        <v>521849.06</v>
      </c>
      <c r="R9" s="30">
        <v>102485.19</v>
      </c>
      <c r="S9" s="30">
        <v>-3520.93</v>
      </c>
      <c r="T9" s="30">
        <v>-77142.45</v>
      </c>
      <c r="U9" s="11">
        <f t="shared" si="1"/>
        <v>543670.87</v>
      </c>
    </row>
    <row r="10" spans="1:21" s="12" customFormat="1" ht="12" customHeight="1" x14ac:dyDescent="0.3">
      <c r="A10" s="10">
        <v>4</v>
      </c>
      <c r="B10" s="31" t="s">
        <v>21</v>
      </c>
      <c r="C10" s="30">
        <v>8524889.6699999999</v>
      </c>
      <c r="D10" s="30">
        <v>1305172.48</v>
      </c>
      <c r="E10" s="30">
        <v>71604.260000000009</v>
      </c>
      <c r="F10" s="30">
        <v>49788.66</v>
      </c>
      <c r="G10" s="30">
        <v>1075642.8</v>
      </c>
      <c r="H10" s="30">
        <v>210875.01</v>
      </c>
      <c r="I10" s="30">
        <v>284211.48</v>
      </c>
      <c r="J10" s="30">
        <v>11224.95</v>
      </c>
      <c r="K10" s="30">
        <v>0</v>
      </c>
      <c r="L10" s="30">
        <v>41742.300000000003</v>
      </c>
      <c r="M10" s="30">
        <v>0</v>
      </c>
      <c r="N10" s="11">
        <f t="shared" si="0"/>
        <v>11575151.610000001</v>
      </c>
      <c r="Q10" s="30">
        <v>573864.71</v>
      </c>
      <c r="R10" s="30">
        <v>118381.25</v>
      </c>
      <c r="S10" s="30">
        <v>-44557.100000000006</v>
      </c>
      <c r="T10" s="30">
        <v>-84831.670000000013</v>
      </c>
      <c r="U10" s="11">
        <f t="shared" si="1"/>
        <v>562857.18999999994</v>
      </c>
    </row>
    <row r="11" spans="1:21" s="12" customFormat="1" ht="12" customHeight="1" x14ac:dyDescent="0.3">
      <c r="A11" s="10">
        <v>5</v>
      </c>
      <c r="B11" s="29" t="s">
        <v>22</v>
      </c>
      <c r="C11" s="30">
        <v>6119388.4199999999</v>
      </c>
      <c r="D11" s="30">
        <v>1162979.73</v>
      </c>
      <c r="E11" s="30">
        <v>61521.840000000004</v>
      </c>
      <c r="F11" s="30">
        <v>42778.04</v>
      </c>
      <c r="G11" s="30">
        <v>654707.28</v>
      </c>
      <c r="H11" s="30">
        <v>143852.40999999997</v>
      </c>
      <c r="I11" s="30">
        <v>193880.29</v>
      </c>
      <c r="J11" s="30">
        <v>9644.369999999999</v>
      </c>
      <c r="K11" s="30">
        <v>719377.86</v>
      </c>
      <c r="L11" s="30">
        <v>35864.660000000003</v>
      </c>
      <c r="M11" s="30">
        <v>0</v>
      </c>
      <c r="N11" s="11">
        <f t="shared" si="0"/>
        <v>9143994.9000000004</v>
      </c>
      <c r="Q11" s="30">
        <v>493060.2</v>
      </c>
      <c r="R11" s="30">
        <v>98338.38</v>
      </c>
      <c r="S11" s="30">
        <v>-27120.39</v>
      </c>
      <c r="T11" s="30">
        <v>-72886.73</v>
      </c>
      <c r="U11" s="11">
        <f t="shared" si="1"/>
        <v>491391.46000000008</v>
      </c>
    </row>
    <row r="12" spans="1:21" s="12" customFormat="1" ht="12" customHeight="1" x14ac:dyDescent="0.3">
      <c r="A12" s="10">
        <v>6</v>
      </c>
      <c r="B12" s="29" t="s">
        <v>23</v>
      </c>
      <c r="C12" s="30">
        <v>9159738.5</v>
      </c>
      <c r="D12" s="30">
        <v>2039674.8900000001</v>
      </c>
      <c r="E12" s="30">
        <v>72915.23000000001</v>
      </c>
      <c r="F12" s="30">
        <v>50700.22</v>
      </c>
      <c r="G12" s="30">
        <v>100214.58000000002</v>
      </c>
      <c r="H12" s="30">
        <v>182272.57</v>
      </c>
      <c r="I12" s="30">
        <v>245661.90000000002</v>
      </c>
      <c r="J12" s="30">
        <v>11430.45</v>
      </c>
      <c r="K12" s="30">
        <v>0</v>
      </c>
      <c r="L12" s="30">
        <v>42506.539999999994</v>
      </c>
      <c r="M12" s="30">
        <v>3812</v>
      </c>
      <c r="N12" s="11">
        <f t="shared" si="0"/>
        <v>11908926.880000001</v>
      </c>
      <c r="Q12" s="30">
        <v>584371.30000000005</v>
      </c>
      <c r="R12" s="30">
        <v>110166.21</v>
      </c>
      <c r="S12" s="30">
        <v>-4151.26</v>
      </c>
      <c r="T12" s="30">
        <v>-86384.81</v>
      </c>
      <c r="U12" s="11">
        <f t="shared" si="1"/>
        <v>604001.43999999994</v>
      </c>
    </row>
    <row r="13" spans="1:21" s="12" customFormat="1" ht="12" customHeight="1" x14ac:dyDescent="0.3">
      <c r="A13" s="10">
        <v>7</v>
      </c>
      <c r="B13" s="29" t="s">
        <v>24</v>
      </c>
      <c r="C13" s="30">
        <v>4992804.71</v>
      </c>
      <c r="D13" s="30">
        <v>601198.9</v>
      </c>
      <c r="E13" s="30">
        <v>65999.61</v>
      </c>
      <c r="F13" s="30">
        <v>45891.58</v>
      </c>
      <c r="G13" s="30">
        <v>526371.80000000005</v>
      </c>
      <c r="H13" s="30">
        <v>67345.42</v>
      </c>
      <c r="I13" s="30">
        <v>90766.28</v>
      </c>
      <c r="J13" s="30">
        <v>10346.34</v>
      </c>
      <c r="K13" s="30">
        <v>0</v>
      </c>
      <c r="L13" s="30">
        <v>38475.009999999995</v>
      </c>
      <c r="M13" s="30">
        <v>343356</v>
      </c>
      <c r="N13" s="11">
        <f t="shared" si="0"/>
        <v>6782555.6500000004</v>
      </c>
      <c r="Q13" s="30">
        <v>528946.87</v>
      </c>
      <c r="R13" s="30">
        <v>111696.85</v>
      </c>
      <c r="S13" s="30">
        <v>-21804.260000000002</v>
      </c>
      <c r="T13" s="30">
        <v>-78191.680000000008</v>
      </c>
      <c r="U13" s="11">
        <f t="shared" si="1"/>
        <v>540647.77999999991</v>
      </c>
    </row>
    <row r="14" spans="1:21" s="12" customFormat="1" ht="12" customHeight="1" x14ac:dyDescent="0.3">
      <c r="A14" s="10">
        <v>8</v>
      </c>
      <c r="B14" s="29" t="s">
        <v>25</v>
      </c>
      <c r="C14" s="30">
        <v>6478883.5200000005</v>
      </c>
      <c r="D14" s="30">
        <v>1036911.75</v>
      </c>
      <c r="E14" s="30">
        <v>70531.86</v>
      </c>
      <c r="F14" s="30">
        <v>49042.990000000005</v>
      </c>
      <c r="G14" s="30">
        <v>101439.72000000002</v>
      </c>
      <c r="H14" s="30">
        <v>184275.86000000002</v>
      </c>
      <c r="I14" s="30">
        <v>248361.87</v>
      </c>
      <c r="J14" s="30">
        <v>11056.83</v>
      </c>
      <c r="K14" s="30">
        <v>0</v>
      </c>
      <c r="L14" s="30">
        <v>41117.129999999997</v>
      </c>
      <c r="M14" s="30">
        <v>703514</v>
      </c>
      <c r="N14" s="11">
        <f t="shared" si="0"/>
        <v>8925135.5300000012</v>
      </c>
      <c r="Q14" s="30">
        <v>565270.09</v>
      </c>
      <c r="R14" s="30">
        <v>113490.6</v>
      </c>
      <c r="S14" s="30">
        <v>-4202.01</v>
      </c>
      <c r="T14" s="30">
        <v>-83561.179999999993</v>
      </c>
      <c r="U14" s="11">
        <f t="shared" si="1"/>
        <v>590997.5</v>
      </c>
    </row>
    <row r="15" spans="1:21" s="12" customFormat="1" ht="12" customHeight="1" x14ac:dyDescent="0.3">
      <c r="A15" s="10">
        <v>9</v>
      </c>
      <c r="B15" s="29" t="s">
        <v>26</v>
      </c>
      <c r="C15" s="30">
        <v>12504752.249999998</v>
      </c>
      <c r="D15" s="30">
        <v>1832138.58</v>
      </c>
      <c r="E15" s="30">
        <v>100033.42</v>
      </c>
      <c r="F15" s="30">
        <v>69556.33</v>
      </c>
      <c r="G15" s="30">
        <v>79806.500000000015</v>
      </c>
      <c r="H15" s="30">
        <v>232778.7</v>
      </c>
      <c r="I15" s="30">
        <v>313732.64</v>
      </c>
      <c r="J15" s="30">
        <v>15681.599999999999</v>
      </c>
      <c r="K15" s="30">
        <v>0</v>
      </c>
      <c r="L15" s="30">
        <v>58315.3</v>
      </c>
      <c r="M15" s="30">
        <v>601010</v>
      </c>
      <c r="N15" s="11">
        <f t="shared" si="0"/>
        <v>15807805.319999998</v>
      </c>
      <c r="Q15" s="30">
        <v>801707.11</v>
      </c>
      <c r="R15" s="30">
        <v>154186.16</v>
      </c>
      <c r="S15" s="30">
        <v>-3305.88</v>
      </c>
      <c r="T15" s="30">
        <v>-118512.53</v>
      </c>
      <c r="U15" s="11">
        <f t="shared" si="1"/>
        <v>834074.86</v>
      </c>
    </row>
    <row r="16" spans="1:21" s="12" customFormat="1" ht="12" customHeight="1" x14ac:dyDescent="0.3">
      <c r="A16" s="10">
        <v>10</v>
      </c>
      <c r="B16" s="29" t="s">
        <v>27</v>
      </c>
      <c r="C16" s="30">
        <v>3604311.2899999991</v>
      </c>
      <c r="D16" s="30">
        <v>455491.17</v>
      </c>
      <c r="E16" s="30">
        <v>41610.83</v>
      </c>
      <c r="F16" s="30">
        <v>28933.3</v>
      </c>
      <c r="G16" s="30">
        <v>23718.329999999998</v>
      </c>
      <c r="H16" s="30">
        <v>42952.86</v>
      </c>
      <c r="I16" s="30">
        <v>57890.66</v>
      </c>
      <c r="J16" s="30">
        <v>6523.0499999999993</v>
      </c>
      <c r="K16" s="30">
        <v>0</v>
      </c>
      <c r="L16" s="30">
        <v>24257.38</v>
      </c>
      <c r="M16" s="30">
        <v>0</v>
      </c>
      <c r="N16" s="11">
        <f t="shared" si="0"/>
        <v>4285688.8699999992</v>
      </c>
      <c r="Q16" s="30">
        <v>333485.58</v>
      </c>
      <c r="R16" s="30">
        <v>59240.75</v>
      </c>
      <c r="S16" s="30">
        <v>-982.49999999999989</v>
      </c>
      <c r="T16" s="30">
        <v>-49297.57</v>
      </c>
      <c r="U16" s="11">
        <f t="shared" si="1"/>
        <v>342446.26</v>
      </c>
    </row>
    <row r="17" spans="1:21" s="12" customFormat="1" ht="12" customHeight="1" x14ac:dyDescent="0.3">
      <c r="A17" s="10">
        <v>11</v>
      </c>
      <c r="B17" s="29" t="s">
        <v>28</v>
      </c>
      <c r="C17" s="30">
        <v>7198527.0199999996</v>
      </c>
      <c r="D17" s="30">
        <v>1110266.05</v>
      </c>
      <c r="E17" s="30">
        <v>55909.040000000008</v>
      </c>
      <c r="F17" s="30">
        <v>38875.29</v>
      </c>
      <c r="G17" s="30">
        <v>64022.770000000004</v>
      </c>
      <c r="H17" s="30">
        <v>116296.31</v>
      </c>
      <c r="I17" s="30">
        <v>156740.93</v>
      </c>
      <c r="J17" s="30">
        <v>8764.5</v>
      </c>
      <c r="K17" s="30">
        <v>0</v>
      </c>
      <c r="L17" s="30">
        <v>32592.640000000003</v>
      </c>
      <c r="M17" s="30">
        <v>0</v>
      </c>
      <c r="N17" s="11">
        <f t="shared" si="0"/>
        <v>8781994.5499999989</v>
      </c>
      <c r="Q17" s="30">
        <v>448077.02</v>
      </c>
      <c r="R17" s="30">
        <v>87447.41</v>
      </c>
      <c r="S17" s="30">
        <v>-2652.0600000000004</v>
      </c>
      <c r="T17" s="30">
        <v>-66237.08</v>
      </c>
      <c r="U17" s="11">
        <f t="shared" si="1"/>
        <v>466635.29</v>
      </c>
    </row>
    <row r="18" spans="1:21" s="12" customFormat="1" ht="12" customHeight="1" x14ac:dyDescent="0.3">
      <c r="A18" s="10">
        <v>12</v>
      </c>
      <c r="B18" s="29" t="s">
        <v>29</v>
      </c>
      <c r="C18" s="30">
        <v>11876481.02</v>
      </c>
      <c r="D18" s="30">
        <v>4211826.84</v>
      </c>
      <c r="E18" s="30">
        <v>164620.76</v>
      </c>
      <c r="F18" s="30">
        <v>114465.91</v>
      </c>
      <c r="G18" s="30">
        <v>125393.31</v>
      </c>
      <c r="H18" s="30">
        <v>368728.6</v>
      </c>
      <c r="I18" s="30">
        <v>496962.14</v>
      </c>
      <c r="J18" s="30">
        <v>25806.54</v>
      </c>
      <c r="K18" s="30">
        <v>0</v>
      </c>
      <c r="L18" s="30">
        <v>95967.03</v>
      </c>
      <c r="M18" s="30">
        <v>570135</v>
      </c>
      <c r="N18" s="11">
        <f t="shared" si="0"/>
        <v>18050387.150000002</v>
      </c>
      <c r="Q18" s="30">
        <v>1319335.47</v>
      </c>
      <c r="R18" s="30">
        <v>886676.84000000008</v>
      </c>
      <c r="S18" s="30">
        <v>-5194.25</v>
      </c>
      <c r="T18" s="30">
        <v>-195031.04000000001</v>
      </c>
      <c r="U18" s="11">
        <f t="shared" si="1"/>
        <v>2005787.02</v>
      </c>
    </row>
    <row r="19" spans="1:21" s="12" customFormat="1" ht="12" customHeight="1" x14ac:dyDescent="0.3">
      <c r="A19" s="10">
        <v>13</v>
      </c>
      <c r="B19" s="31" t="s">
        <v>30</v>
      </c>
      <c r="C19" s="30">
        <v>7277789.6699999999</v>
      </c>
      <c r="D19" s="30">
        <v>1375858.46</v>
      </c>
      <c r="E19" s="30">
        <v>75665.490000000005</v>
      </c>
      <c r="F19" s="30">
        <v>52612.55</v>
      </c>
      <c r="G19" s="30">
        <v>117867.98</v>
      </c>
      <c r="H19" s="30">
        <v>214301.27000000002</v>
      </c>
      <c r="I19" s="30">
        <v>288829.28999999998</v>
      </c>
      <c r="J19" s="30">
        <v>11861.58</v>
      </c>
      <c r="K19" s="30">
        <v>0</v>
      </c>
      <c r="L19" s="30">
        <v>44109.82</v>
      </c>
      <c r="M19" s="30">
        <v>0</v>
      </c>
      <c r="N19" s="11">
        <f t="shared" si="0"/>
        <v>9458896.1099999994</v>
      </c>
      <c r="Q19" s="30">
        <v>606412.9</v>
      </c>
      <c r="R19" s="30">
        <v>124036.76</v>
      </c>
      <c r="S19" s="30">
        <v>-4882.5300000000007</v>
      </c>
      <c r="T19" s="30">
        <v>-89643.11</v>
      </c>
      <c r="U19" s="11">
        <f t="shared" si="1"/>
        <v>635924.02</v>
      </c>
    </row>
    <row r="20" spans="1:21" s="12" customFormat="1" ht="12" customHeight="1" x14ac:dyDescent="0.3">
      <c r="A20" s="10">
        <v>14</v>
      </c>
      <c r="B20" s="29" t="s">
        <v>31</v>
      </c>
      <c r="C20" s="30">
        <v>6953051.6499999994</v>
      </c>
      <c r="D20" s="30">
        <v>984457.96</v>
      </c>
      <c r="E20" s="30">
        <v>59616.17</v>
      </c>
      <c r="F20" s="30">
        <v>41452.959999999999</v>
      </c>
      <c r="G20" s="30">
        <v>667596.33000000007</v>
      </c>
      <c r="H20" s="30">
        <v>141281.82999999999</v>
      </c>
      <c r="I20" s="30">
        <v>190415.72</v>
      </c>
      <c r="J20" s="30">
        <v>9345.630000000001</v>
      </c>
      <c r="K20" s="30">
        <v>0</v>
      </c>
      <c r="L20" s="30">
        <v>34753.740000000005</v>
      </c>
      <c r="M20" s="30">
        <v>0</v>
      </c>
      <c r="N20" s="11">
        <f t="shared" si="0"/>
        <v>9081971.9900000021</v>
      </c>
      <c r="Q20" s="30">
        <v>477787.44</v>
      </c>
      <c r="R20" s="30">
        <v>102683.11000000002</v>
      </c>
      <c r="S20" s="30">
        <v>-27654.3</v>
      </c>
      <c r="T20" s="30">
        <v>-70629.03</v>
      </c>
      <c r="U20" s="11">
        <f t="shared" si="1"/>
        <v>482187.22</v>
      </c>
    </row>
    <row r="21" spans="1:21" s="12" customFormat="1" ht="12" customHeight="1" x14ac:dyDescent="0.3">
      <c r="A21" s="10">
        <v>15</v>
      </c>
      <c r="B21" s="29" t="s">
        <v>32</v>
      </c>
      <c r="C21" s="30">
        <v>10279116.449999999</v>
      </c>
      <c r="D21" s="30">
        <v>1821860.4700000002</v>
      </c>
      <c r="E21" s="30">
        <v>95664.84</v>
      </c>
      <c r="F21" s="30">
        <v>66518.720000000001</v>
      </c>
      <c r="G21" s="30">
        <v>97222.910000000018</v>
      </c>
      <c r="H21" s="30">
        <v>283586.3</v>
      </c>
      <c r="I21" s="30">
        <v>382209.72</v>
      </c>
      <c r="J21" s="30">
        <v>14996.76</v>
      </c>
      <c r="K21" s="30">
        <v>0</v>
      </c>
      <c r="L21" s="30">
        <v>55768.609999999993</v>
      </c>
      <c r="M21" s="30">
        <v>0</v>
      </c>
      <c r="N21" s="11">
        <f t="shared" si="0"/>
        <v>13096944.780000001</v>
      </c>
      <c r="Q21" s="30">
        <v>766695.58000000007</v>
      </c>
      <c r="R21" s="30">
        <v>156053.37</v>
      </c>
      <c r="S21" s="30">
        <v>-4027.33</v>
      </c>
      <c r="T21" s="30">
        <v>-113336.93000000001</v>
      </c>
      <c r="U21" s="11">
        <f t="shared" si="1"/>
        <v>805384.69000000006</v>
      </c>
    </row>
    <row r="22" spans="1:21" s="12" customFormat="1" ht="12" customHeight="1" x14ac:dyDescent="0.3">
      <c r="A22" s="10">
        <v>16</v>
      </c>
      <c r="B22" s="29" t="s">
        <v>33</v>
      </c>
      <c r="C22" s="30">
        <v>6625108.1500000004</v>
      </c>
      <c r="D22" s="30">
        <v>857849.99</v>
      </c>
      <c r="E22" s="30">
        <v>58756.630000000005</v>
      </c>
      <c r="F22" s="30">
        <v>40855.31</v>
      </c>
      <c r="G22" s="30">
        <v>55683.049999999996</v>
      </c>
      <c r="H22" s="30">
        <v>101259.5</v>
      </c>
      <c r="I22" s="30">
        <v>136474.72</v>
      </c>
      <c r="J22" s="30">
        <v>9210.9000000000015</v>
      </c>
      <c r="K22" s="30">
        <v>0</v>
      </c>
      <c r="L22" s="30">
        <v>34252.659999999996</v>
      </c>
      <c r="M22" s="30">
        <v>0</v>
      </c>
      <c r="N22" s="11">
        <f t="shared" si="0"/>
        <v>7919450.9100000001</v>
      </c>
      <c r="Q22" s="30">
        <v>470898.67000000004</v>
      </c>
      <c r="R22" s="30">
        <v>90110.47</v>
      </c>
      <c r="S22" s="30">
        <v>-2306.6</v>
      </c>
      <c r="T22" s="30">
        <v>-69610.7</v>
      </c>
      <c r="U22" s="11">
        <f t="shared" si="1"/>
        <v>489091.84000000003</v>
      </c>
    </row>
    <row r="23" spans="1:21" s="12" customFormat="1" ht="12" customHeight="1" x14ac:dyDescent="0.3">
      <c r="A23" s="10">
        <v>17</v>
      </c>
      <c r="B23" s="29" t="s">
        <v>34</v>
      </c>
      <c r="C23" s="30">
        <v>18162330.690000001</v>
      </c>
      <c r="D23" s="30">
        <v>3093614.53</v>
      </c>
      <c r="E23" s="30">
        <v>170867.72</v>
      </c>
      <c r="F23" s="30">
        <v>118809.63</v>
      </c>
      <c r="G23" s="30">
        <v>170935.5</v>
      </c>
      <c r="H23" s="30">
        <v>501121.15</v>
      </c>
      <c r="I23" s="30">
        <v>675397.14</v>
      </c>
      <c r="J23" s="30">
        <v>26785.83</v>
      </c>
      <c r="K23" s="30">
        <v>0</v>
      </c>
      <c r="L23" s="30">
        <v>99608.75</v>
      </c>
      <c r="M23" s="30">
        <v>1219582</v>
      </c>
      <c r="N23" s="11">
        <f t="shared" si="0"/>
        <v>24239052.939999998</v>
      </c>
      <c r="Q23" s="30">
        <v>1369401.08</v>
      </c>
      <c r="R23" s="30">
        <v>267325.69999999995</v>
      </c>
      <c r="S23" s="30">
        <v>-7080.78</v>
      </c>
      <c r="T23" s="30">
        <v>-202432.01</v>
      </c>
      <c r="U23" s="11">
        <f t="shared" si="1"/>
        <v>1427213.99</v>
      </c>
    </row>
    <row r="24" spans="1:21" s="12" customFormat="1" ht="12" customHeight="1" x14ac:dyDescent="0.3">
      <c r="A24" s="10">
        <v>18</v>
      </c>
      <c r="B24" s="29" t="s">
        <v>35</v>
      </c>
      <c r="C24" s="30">
        <v>4873838.1499999994</v>
      </c>
      <c r="D24" s="30">
        <v>690618.35</v>
      </c>
      <c r="E24" s="30">
        <v>47265.03</v>
      </c>
      <c r="F24" s="30">
        <v>32864.85</v>
      </c>
      <c r="G24" s="30">
        <v>31253.82</v>
      </c>
      <c r="H24" s="30">
        <v>56848.78</v>
      </c>
      <c r="I24" s="30">
        <v>76619.199999999997</v>
      </c>
      <c r="J24" s="30">
        <v>7409.43</v>
      </c>
      <c r="K24" s="30">
        <v>0</v>
      </c>
      <c r="L24" s="30">
        <v>27553.54</v>
      </c>
      <c r="M24" s="30">
        <v>0</v>
      </c>
      <c r="N24" s="11">
        <f t="shared" si="0"/>
        <v>5844271.1499999994</v>
      </c>
      <c r="Q24" s="30">
        <v>378800.54</v>
      </c>
      <c r="R24" s="30">
        <v>69576.06</v>
      </c>
      <c r="S24" s="30">
        <v>-1294.6500000000001</v>
      </c>
      <c r="T24" s="30">
        <v>-55996.27</v>
      </c>
      <c r="U24" s="11">
        <f t="shared" si="1"/>
        <v>391085.67999999993</v>
      </c>
    </row>
    <row r="25" spans="1:21" s="12" customFormat="1" ht="12" customHeight="1" x14ac:dyDescent="0.3">
      <c r="A25" s="10">
        <v>19</v>
      </c>
      <c r="B25" s="29" t="s">
        <v>36</v>
      </c>
      <c r="C25" s="30">
        <v>40912206.520000003</v>
      </c>
      <c r="D25" s="30">
        <v>6419695.6699999999</v>
      </c>
      <c r="E25" s="30">
        <v>475997.58999999997</v>
      </c>
      <c r="F25" s="30">
        <v>330975.86</v>
      </c>
      <c r="G25" s="30">
        <v>322403.95</v>
      </c>
      <c r="H25" s="30">
        <v>938054.33000000007</v>
      </c>
      <c r="I25" s="30">
        <v>1264283.51</v>
      </c>
      <c r="J25" s="30">
        <v>74619.09</v>
      </c>
      <c r="K25" s="30">
        <v>0</v>
      </c>
      <c r="L25" s="30">
        <v>277486.71000000002</v>
      </c>
      <c r="M25" s="30">
        <v>2427097</v>
      </c>
      <c r="N25" s="11">
        <f t="shared" si="0"/>
        <v>53442820.230000012</v>
      </c>
      <c r="Q25" s="30">
        <v>3814831.67</v>
      </c>
      <c r="R25" s="30">
        <v>637972.56999999995</v>
      </c>
      <c r="S25" s="30">
        <v>-13355.16</v>
      </c>
      <c r="T25" s="30">
        <v>-563928.29</v>
      </c>
      <c r="U25" s="11">
        <f t="shared" si="1"/>
        <v>3875520.79</v>
      </c>
    </row>
    <row r="26" spans="1:21" s="12" customFormat="1" ht="12" customHeight="1" x14ac:dyDescent="0.3">
      <c r="A26" s="10">
        <v>20</v>
      </c>
      <c r="B26" s="29" t="s">
        <v>37</v>
      </c>
      <c r="C26" s="30">
        <v>10314153.6</v>
      </c>
      <c r="D26" s="30">
        <v>2680221.15</v>
      </c>
      <c r="E26" s="30">
        <v>95574.6</v>
      </c>
      <c r="F26" s="30">
        <v>66455.98000000001</v>
      </c>
      <c r="G26" s="30">
        <v>160038.07</v>
      </c>
      <c r="H26" s="30">
        <v>290109.79000000004</v>
      </c>
      <c r="I26" s="30">
        <v>391001.91</v>
      </c>
      <c r="J26" s="30">
        <v>14982.630000000001</v>
      </c>
      <c r="K26" s="30">
        <v>0</v>
      </c>
      <c r="L26" s="30">
        <v>55716.01</v>
      </c>
      <c r="M26" s="30">
        <v>253948</v>
      </c>
      <c r="N26" s="11">
        <f t="shared" si="0"/>
        <v>14322201.740000002</v>
      </c>
      <c r="Q26" s="30">
        <v>765972.44</v>
      </c>
      <c r="R26" s="30">
        <v>335395.59000000003</v>
      </c>
      <c r="S26" s="30">
        <v>-6629.37</v>
      </c>
      <c r="T26" s="30">
        <v>-113230.04</v>
      </c>
      <c r="U26" s="11">
        <f t="shared" si="1"/>
        <v>981508.61999999988</v>
      </c>
    </row>
    <row r="27" spans="1:21" s="12" customFormat="1" ht="12" customHeight="1" x14ac:dyDescent="0.3">
      <c r="A27" s="10">
        <v>21</v>
      </c>
      <c r="B27" s="31" t="s">
        <v>38</v>
      </c>
      <c r="C27" s="30">
        <v>6440890.9000000004</v>
      </c>
      <c r="D27" s="30">
        <v>1076593.54</v>
      </c>
      <c r="E27" s="30">
        <v>62519.59</v>
      </c>
      <c r="F27" s="30">
        <v>43471.810000000005</v>
      </c>
      <c r="G27" s="30">
        <v>43054.950000000004</v>
      </c>
      <c r="H27" s="30">
        <v>126702.51000000001</v>
      </c>
      <c r="I27" s="30">
        <v>170766.12</v>
      </c>
      <c r="J27" s="30">
        <v>9800.7899999999991</v>
      </c>
      <c r="K27" s="30">
        <v>0</v>
      </c>
      <c r="L27" s="30">
        <v>36446.31</v>
      </c>
      <c r="M27" s="30">
        <v>0</v>
      </c>
      <c r="N27" s="11">
        <f t="shared" si="0"/>
        <v>8010246.5199999996</v>
      </c>
      <c r="Q27" s="30">
        <v>501056.55</v>
      </c>
      <c r="R27" s="30">
        <v>95251.94</v>
      </c>
      <c r="S27" s="30">
        <v>-1783.4899999999998</v>
      </c>
      <c r="T27" s="30">
        <v>-74068.790000000008</v>
      </c>
      <c r="U27" s="11">
        <f t="shared" si="1"/>
        <v>520456.20999999996</v>
      </c>
    </row>
    <row r="28" spans="1:21" s="12" customFormat="1" ht="12" customHeight="1" x14ac:dyDescent="0.3">
      <c r="A28" s="10">
        <v>22</v>
      </c>
      <c r="B28" s="31" t="s">
        <v>39</v>
      </c>
      <c r="C28" s="30">
        <v>4666173.58</v>
      </c>
      <c r="D28" s="30">
        <v>939106.95000000007</v>
      </c>
      <c r="E28" s="30">
        <v>49904.229999999996</v>
      </c>
      <c r="F28" s="30">
        <v>34699.949999999997</v>
      </c>
      <c r="G28" s="30">
        <v>1820418.6399999997</v>
      </c>
      <c r="H28" s="30">
        <v>137262.04</v>
      </c>
      <c r="I28" s="30">
        <v>184997.94999999998</v>
      </c>
      <c r="J28" s="30">
        <v>7823.16</v>
      </c>
      <c r="K28" s="30">
        <v>0</v>
      </c>
      <c r="L28" s="30">
        <v>29092.079999999998</v>
      </c>
      <c r="M28" s="30">
        <v>0</v>
      </c>
      <c r="N28" s="11">
        <f t="shared" si="0"/>
        <v>7869478.580000001</v>
      </c>
      <c r="Q28" s="30">
        <v>399952.13</v>
      </c>
      <c r="R28" s="30">
        <v>75151.91</v>
      </c>
      <c r="S28" s="30">
        <v>-75408.460000000006</v>
      </c>
      <c r="T28" s="30">
        <v>-59123.01</v>
      </c>
      <c r="U28" s="11">
        <f t="shared" si="1"/>
        <v>340572.57</v>
      </c>
    </row>
    <row r="29" spans="1:21" s="12" customFormat="1" ht="12" customHeight="1" x14ac:dyDescent="0.3">
      <c r="A29" s="10">
        <v>23</v>
      </c>
      <c r="B29" s="31" t="s">
        <v>40</v>
      </c>
      <c r="C29" s="30">
        <v>15792089.930000002</v>
      </c>
      <c r="D29" s="30">
        <v>2832135.55</v>
      </c>
      <c r="E29" s="30">
        <v>149483.57</v>
      </c>
      <c r="F29" s="30">
        <v>103940.54999999999</v>
      </c>
      <c r="G29" s="30">
        <v>5219419.6199999992</v>
      </c>
      <c r="H29" s="30">
        <v>607344.48</v>
      </c>
      <c r="I29" s="30">
        <v>818561.99</v>
      </c>
      <c r="J29" s="30">
        <v>23433.57</v>
      </c>
      <c r="K29" s="30">
        <v>0</v>
      </c>
      <c r="L29" s="30">
        <v>87142.67</v>
      </c>
      <c r="M29" s="30">
        <v>0</v>
      </c>
      <c r="N29" s="11">
        <f t="shared" si="0"/>
        <v>25633551.93</v>
      </c>
      <c r="Q29" s="30">
        <v>1198020.07</v>
      </c>
      <c r="R29" s="30">
        <v>259192.4</v>
      </c>
      <c r="S29" s="30">
        <v>-216207.62000000002</v>
      </c>
      <c r="T29" s="30">
        <v>-177097.57</v>
      </c>
      <c r="U29" s="11">
        <f t="shared" si="1"/>
        <v>1063907.2799999998</v>
      </c>
    </row>
    <row r="30" spans="1:21" s="12" customFormat="1" ht="12" customHeight="1" x14ac:dyDescent="0.3">
      <c r="A30" s="10">
        <v>24</v>
      </c>
      <c r="B30" s="31" t="s">
        <v>41</v>
      </c>
      <c r="C30" s="30">
        <v>5082969.709999999</v>
      </c>
      <c r="D30" s="30">
        <v>708012.36</v>
      </c>
      <c r="E30" s="30">
        <v>49660.79</v>
      </c>
      <c r="F30" s="30">
        <v>34530.679999999993</v>
      </c>
      <c r="G30" s="30">
        <v>670158.65999999992</v>
      </c>
      <c r="H30" s="30">
        <v>81415.81</v>
      </c>
      <c r="I30" s="30">
        <v>109729.97999999998</v>
      </c>
      <c r="J30" s="30">
        <v>7785</v>
      </c>
      <c r="K30" s="30">
        <v>0</v>
      </c>
      <c r="L30" s="30">
        <v>28950.160000000003</v>
      </c>
      <c r="M30" s="30">
        <v>91383</v>
      </c>
      <c r="N30" s="11">
        <f t="shared" si="0"/>
        <v>6864596.1499999985</v>
      </c>
      <c r="Q30" s="30">
        <v>398000.99999999994</v>
      </c>
      <c r="R30" s="30">
        <v>75268.08</v>
      </c>
      <c r="S30" s="30">
        <v>-27760.44</v>
      </c>
      <c r="T30" s="30">
        <v>-58834.58</v>
      </c>
      <c r="U30" s="11">
        <f t="shared" si="1"/>
        <v>386674.05999999994</v>
      </c>
    </row>
    <row r="31" spans="1:21" s="12" customFormat="1" ht="12" customHeight="1" x14ac:dyDescent="0.3">
      <c r="A31" s="10">
        <v>25</v>
      </c>
      <c r="B31" s="31" t="s">
        <v>42</v>
      </c>
      <c r="C31" s="30">
        <v>3822787.38</v>
      </c>
      <c r="D31" s="30">
        <v>594469.67999999993</v>
      </c>
      <c r="E31" s="30">
        <v>42456.46</v>
      </c>
      <c r="F31" s="30">
        <v>29521.300000000003</v>
      </c>
      <c r="G31" s="30">
        <v>23733.629999999997</v>
      </c>
      <c r="H31" s="30">
        <v>43111.31</v>
      </c>
      <c r="I31" s="30">
        <v>58104.229999999996</v>
      </c>
      <c r="J31" s="30">
        <v>6655.62</v>
      </c>
      <c r="K31" s="30">
        <v>0</v>
      </c>
      <c r="L31" s="30">
        <v>24750.34</v>
      </c>
      <c r="M31" s="30">
        <v>182736</v>
      </c>
      <c r="N31" s="11">
        <f t="shared" si="0"/>
        <v>4828325.9499999993</v>
      </c>
      <c r="Q31" s="30">
        <v>340262.79000000004</v>
      </c>
      <c r="R31" s="30">
        <v>58257.52</v>
      </c>
      <c r="S31" s="30">
        <v>-983.14</v>
      </c>
      <c r="T31" s="30">
        <v>-50299.42</v>
      </c>
      <c r="U31" s="11">
        <f t="shared" si="1"/>
        <v>347237.75000000006</v>
      </c>
    </row>
    <row r="32" spans="1:21" s="12" customFormat="1" ht="12" customHeight="1" x14ac:dyDescent="0.3">
      <c r="A32" s="10">
        <v>26</v>
      </c>
      <c r="B32" s="31" t="s">
        <v>43</v>
      </c>
      <c r="C32" s="30">
        <v>8640590.7100000009</v>
      </c>
      <c r="D32" s="30">
        <v>1460728.29</v>
      </c>
      <c r="E32" s="30">
        <v>85523.17</v>
      </c>
      <c r="F32" s="30">
        <v>59466.899999999994</v>
      </c>
      <c r="G32" s="30">
        <v>2702214.46</v>
      </c>
      <c r="H32" s="30">
        <v>283689.21000000002</v>
      </c>
      <c r="I32" s="30">
        <v>382348.43</v>
      </c>
      <c r="J32" s="30">
        <v>13406.91</v>
      </c>
      <c r="K32" s="30">
        <v>0</v>
      </c>
      <c r="L32" s="30">
        <v>49856.43</v>
      </c>
      <c r="M32" s="30">
        <v>0</v>
      </c>
      <c r="N32" s="11">
        <f t="shared" si="0"/>
        <v>13677824.510000002</v>
      </c>
      <c r="Q32" s="30">
        <v>685416.23</v>
      </c>
      <c r="R32" s="30">
        <v>143524.75</v>
      </c>
      <c r="S32" s="30">
        <v>-111935.7</v>
      </c>
      <c r="T32" s="30">
        <v>-101321.8</v>
      </c>
      <c r="U32" s="11">
        <f t="shared" si="1"/>
        <v>615683.48</v>
      </c>
    </row>
    <row r="33" spans="1:21" s="12" customFormat="1" ht="12" customHeight="1" x14ac:dyDescent="0.3">
      <c r="A33" s="10">
        <v>27</v>
      </c>
      <c r="B33" s="31" t="s">
        <v>44</v>
      </c>
      <c r="C33" s="30">
        <v>21656089.48</v>
      </c>
      <c r="D33" s="30">
        <v>8930640.0800000001</v>
      </c>
      <c r="E33" s="30">
        <v>296515.83999999997</v>
      </c>
      <c r="F33" s="30">
        <v>206176.63999999998</v>
      </c>
      <c r="G33" s="30">
        <v>217438.04</v>
      </c>
      <c r="H33" s="30">
        <v>632371.79</v>
      </c>
      <c r="I33" s="30">
        <v>852293.1</v>
      </c>
      <c r="J33" s="30">
        <v>46482.87</v>
      </c>
      <c r="K33" s="30">
        <v>0</v>
      </c>
      <c r="L33" s="30">
        <v>172856.34999999998</v>
      </c>
      <c r="M33" s="30">
        <v>483430</v>
      </c>
      <c r="N33" s="11">
        <f t="shared" si="0"/>
        <v>33494294.190000005</v>
      </c>
      <c r="Q33" s="30">
        <v>2376394.4700000002</v>
      </c>
      <c r="R33" s="30">
        <v>1922479.0299999998</v>
      </c>
      <c r="S33" s="30">
        <v>-9007.08</v>
      </c>
      <c r="T33" s="30">
        <v>-351291.01</v>
      </c>
      <c r="U33" s="11">
        <f t="shared" si="1"/>
        <v>3938575.41</v>
      </c>
    </row>
    <row r="34" spans="1:21" s="12" customFormat="1" ht="12" customHeight="1" x14ac:dyDescent="0.3">
      <c r="A34" s="10">
        <v>28</v>
      </c>
      <c r="B34" s="31" t="s">
        <v>45</v>
      </c>
      <c r="C34" s="30">
        <v>5325749.78</v>
      </c>
      <c r="D34" s="30">
        <v>417319.54000000004</v>
      </c>
      <c r="E34" s="30">
        <v>61176.649999999994</v>
      </c>
      <c r="F34" s="30">
        <v>42538.009999999995</v>
      </c>
      <c r="G34" s="30">
        <v>19528.34</v>
      </c>
      <c r="H34" s="30">
        <v>35482.71</v>
      </c>
      <c r="I34" s="30">
        <v>47822.619999999995</v>
      </c>
      <c r="J34" s="30">
        <v>9590.2800000000007</v>
      </c>
      <c r="K34" s="30">
        <v>0</v>
      </c>
      <c r="L34" s="30">
        <v>35663.440000000002</v>
      </c>
      <c r="M34" s="30">
        <v>0</v>
      </c>
      <c r="N34" s="11">
        <f t="shared" si="0"/>
        <v>5994871.370000001</v>
      </c>
      <c r="Q34" s="30">
        <v>490293.69</v>
      </c>
      <c r="R34" s="30">
        <v>80384.959999999992</v>
      </c>
      <c r="S34" s="30">
        <v>-808.93999999999994</v>
      </c>
      <c r="T34" s="30">
        <v>-72477.76999999999</v>
      </c>
      <c r="U34" s="11">
        <f t="shared" si="1"/>
        <v>497391.94000000006</v>
      </c>
    </row>
    <row r="35" spans="1:21" s="12" customFormat="1" ht="12" customHeight="1" x14ac:dyDescent="0.3">
      <c r="A35" s="10">
        <v>29</v>
      </c>
      <c r="B35" s="31" t="s">
        <v>46</v>
      </c>
      <c r="C35" s="30">
        <v>4348618.8899999997</v>
      </c>
      <c r="D35" s="30">
        <v>1427158.56</v>
      </c>
      <c r="E35" s="30">
        <v>61716.659999999996</v>
      </c>
      <c r="F35" s="30">
        <v>42913.509999999995</v>
      </c>
      <c r="G35" s="30">
        <v>10480.48</v>
      </c>
      <c r="H35" s="30">
        <v>30796.799999999999</v>
      </c>
      <c r="I35" s="30">
        <v>41507.07</v>
      </c>
      <c r="J35" s="30">
        <v>9674.91</v>
      </c>
      <c r="K35" s="30">
        <v>0</v>
      </c>
      <c r="L35" s="30">
        <v>35978.240000000005</v>
      </c>
      <c r="M35" s="30">
        <v>128442</v>
      </c>
      <c r="N35" s="11">
        <f t="shared" si="0"/>
        <v>6137287.1200000001</v>
      </c>
      <c r="Q35" s="30">
        <v>494621.53</v>
      </c>
      <c r="R35" s="30">
        <v>81429.489999999991</v>
      </c>
      <c r="S35" s="30">
        <v>-434.14</v>
      </c>
      <c r="T35" s="30">
        <v>-73117.53</v>
      </c>
      <c r="U35" s="11">
        <f t="shared" si="1"/>
        <v>502499.35</v>
      </c>
    </row>
    <row r="36" spans="1:21" s="12" customFormat="1" ht="12" customHeight="1" x14ac:dyDescent="0.3">
      <c r="A36" s="10">
        <v>30</v>
      </c>
      <c r="B36" s="31" t="s">
        <v>47</v>
      </c>
      <c r="C36" s="30">
        <v>8618280.9899999984</v>
      </c>
      <c r="D36" s="30">
        <v>1379749.25</v>
      </c>
      <c r="E36" s="30">
        <v>78739.09</v>
      </c>
      <c r="F36" s="30">
        <v>54749.740000000005</v>
      </c>
      <c r="G36" s="30">
        <v>117609.94</v>
      </c>
      <c r="H36" s="30">
        <v>213325.13</v>
      </c>
      <c r="I36" s="30">
        <v>287513.67</v>
      </c>
      <c r="J36" s="30">
        <v>12343.41</v>
      </c>
      <c r="K36" s="30">
        <v>0</v>
      </c>
      <c r="L36" s="30">
        <v>45901.599999999999</v>
      </c>
      <c r="M36" s="30">
        <v>105174</v>
      </c>
      <c r="N36" s="11">
        <f t="shared" si="0"/>
        <v>10913386.819999998</v>
      </c>
      <c r="Q36" s="30">
        <v>631046.07999999996</v>
      </c>
      <c r="R36" s="30">
        <v>127569.06</v>
      </c>
      <c r="S36" s="30">
        <v>-4871.84</v>
      </c>
      <c r="T36" s="30">
        <v>-93284.51</v>
      </c>
      <c r="U36" s="11">
        <f t="shared" si="1"/>
        <v>660458.78999999992</v>
      </c>
    </row>
    <row r="37" spans="1:21" s="12" customFormat="1" ht="12" customHeight="1" x14ac:dyDescent="0.3">
      <c r="A37" s="10">
        <v>31</v>
      </c>
      <c r="B37" s="31" t="s">
        <v>48</v>
      </c>
      <c r="C37" s="30">
        <v>19346400.579999998</v>
      </c>
      <c r="D37" s="30">
        <v>4787952.5299999993</v>
      </c>
      <c r="E37" s="30">
        <v>189795.87</v>
      </c>
      <c r="F37" s="30">
        <v>131970.94</v>
      </c>
      <c r="G37" s="30">
        <v>6014471.9699999988</v>
      </c>
      <c r="H37" s="30">
        <v>822875.08000000007</v>
      </c>
      <c r="I37" s="30">
        <v>1109048.1299999999</v>
      </c>
      <c r="J37" s="30">
        <v>29753.07</v>
      </c>
      <c r="K37" s="30">
        <v>0</v>
      </c>
      <c r="L37" s="30">
        <v>110643.07</v>
      </c>
      <c r="M37" s="30">
        <v>969021</v>
      </c>
      <c r="N37" s="11">
        <f t="shared" si="0"/>
        <v>33511932.239999998</v>
      </c>
      <c r="Q37" s="30">
        <v>1521098.6300000001</v>
      </c>
      <c r="R37" s="30">
        <v>447544.92000000004</v>
      </c>
      <c r="S37" s="30">
        <v>-249141.63</v>
      </c>
      <c r="T37" s="30">
        <v>-224856.73</v>
      </c>
      <c r="U37" s="11">
        <f t="shared" si="1"/>
        <v>1494645.1900000004</v>
      </c>
    </row>
    <row r="38" spans="1:21" s="12" customFormat="1" ht="12" customHeight="1" x14ac:dyDescent="0.3">
      <c r="A38" s="10">
        <v>32</v>
      </c>
      <c r="B38" s="29" t="s">
        <v>49</v>
      </c>
      <c r="C38" s="30">
        <v>8665274.0500000007</v>
      </c>
      <c r="D38" s="30">
        <v>1428402.87</v>
      </c>
      <c r="E38" s="30">
        <v>79655.77</v>
      </c>
      <c r="F38" s="30">
        <v>55387.130000000005</v>
      </c>
      <c r="G38" s="30">
        <v>97287.58</v>
      </c>
      <c r="H38" s="30">
        <v>177061.31</v>
      </c>
      <c r="I38" s="30">
        <v>238638.3</v>
      </c>
      <c r="J38" s="30">
        <v>12487.11</v>
      </c>
      <c r="K38" s="30">
        <v>0</v>
      </c>
      <c r="L38" s="30">
        <v>46435.99</v>
      </c>
      <c r="M38" s="30">
        <v>161613</v>
      </c>
      <c r="N38" s="11">
        <f t="shared" si="0"/>
        <v>10962243.110000003</v>
      </c>
      <c r="Q38" s="30">
        <v>638392.61</v>
      </c>
      <c r="R38" s="30">
        <v>126325.17000000001</v>
      </c>
      <c r="S38" s="30">
        <v>-4030.01</v>
      </c>
      <c r="T38" s="30">
        <v>-94370.53</v>
      </c>
      <c r="U38" s="11">
        <f t="shared" si="1"/>
        <v>666317.24</v>
      </c>
    </row>
    <row r="39" spans="1:21" s="12" customFormat="1" ht="12" customHeight="1" x14ac:dyDescent="0.3">
      <c r="A39" s="10">
        <v>33</v>
      </c>
      <c r="B39" s="31" t="s">
        <v>50</v>
      </c>
      <c r="C39" s="30">
        <v>3830925.1999999997</v>
      </c>
      <c r="D39" s="30">
        <v>643645.04999999993</v>
      </c>
      <c r="E39" s="30">
        <v>46197.07</v>
      </c>
      <c r="F39" s="30">
        <v>32122.25</v>
      </c>
      <c r="G39" s="30">
        <v>23295.230000000003</v>
      </c>
      <c r="H39" s="30">
        <v>42201.2</v>
      </c>
      <c r="I39" s="30">
        <v>56877.61</v>
      </c>
      <c r="J39" s="30">
        <v>7242.0300000000007</v>
      </c>
      <c r="K39" s="30">
        <v>0</v>
      </c>
      <c r="L39" s="30">
        <v>26930.960000000003</v>
      </c>
      <c r="M39" s="30">
        <v>108546</v>
      </c>
      <c r="N39" s="11">
        <f t="shared" si="0"/>
        <v>4817982.6000000015</v>
      </c>
      <c r="Q39" s="30">
        <v>370241.44</v>
      </c>
      <c r="R39" s="30">
        <v>91919.82</v>
      </c>
      <c r="S39" s="30">
        <v>-964.98</v>
      </c>
      <c r="T39" s="30">
        <v>-54731.020000000004</v>
      </c>
      <c r="U39" s="11">
        <f t="shared" si="1"/>
        <v>406465.26</v>
      </c>
    </row>
    <row r="40" spans="1:21" s="12" customFormat="1" ht="12" customHeight="1" x14ac:dyDescent="0.3">
      <c r="A40" s="10">
        <v>34</v>
      </c>
      <c r="B40" s="31" t="s">
        <v>51</v>
      </c>
      <c r="C40" s="30">
        <v>13516089.060000001</v>
      </c>
      <c r="D40" s="30">
        <v>2585273.8199999998</v>
      </c>
      <c r="E40" s="30">
        <v>129691.84</v>
      </c>
      <c r="F40" s="30">
        <v>90178.760000000009</v>
      </c>
      <c r="G40" s="30">
        <v>156949.25</v>
      </c>
      <c r="H40" s="30">
        <v>461486.68999999994</v>
      </c>
      <c r="I40" s="30">
        <v>621978.91</v>
      </c>
      <c r="J40" s="30">
        <v>20330.97</v>
      </c>
      <c r="K40" s="30">
        <v>0</v>
      </c>
      <c r="L40" s="30">
        <v>75604.930000000008</v>
      </c>
      <c r="M40" s="30">
        <v>0</v>
      </c>
      <c r="N40" s="11">
        <f t="shared" si="0"/>
        <v>17657584.23</v>
      </c>
      <c r="Q40" s="30">
        <v>1039401.3500000001</v>
      </c>
      <c r="R40" s="30">
        <v>219839.88</v>
      </c>
      <c r="S40" s="30">
        <v>-6501.42</v>
      </c>
      <c r="T40" s="30">
        <v>-153649.72</v>
      </c>
      <c r="U40" s="11">
        <f t="shared" si="1"/>
        <v>1099090.0900000001</v>
      </c>
    </row>
    <row r="41" spans="1:21" s="12" customFormat="1" ht="12" customHeight="1" x14ac:dyDescent="0.3">
      <c r="A41" s="10">
        <v>35</v>
      </c>
      <c r="B41" s="31" t="s">
        <v>52</v>
      </c>
      <c r="C41" s="30">
        <v>5242776.1900000004</v>
      </c>
      <c r="D41" s="30">
        <v>889022.4</v>
      </c>
      <c r="E41" s="30">
        <v>54715.24</v>
      </c>
      <c r="F41" s="30">
        <v>38045.21</v>
      </c>
      <c r="G41" s="30">
        <v>45927.41</v>
      </c>
      <c r="H41" s="30">
        <v>83549.39</v>
      </c>
      <c r="I41" s="30">
        <v>112605.54</v>
      </c>
      <c r="J41" s="30">
        <v>8577.36</v>
      </c>
      <c r="K41" s="30">
        <v>0</v>
      </c>
      <c r="L41" s="30">
        <v>31896.69</v>
      </c>
      <c r="M41" s="30">
        <v>0</v>
      </c>
      <c r="N41" s="11">
        <f t="shared" si="0"/>
        <v>6507115.4300000016</v>
      </c>
      <c r="Q41" s="30">
        <v>438509.44</v>
      </c>
      <c r="R41" s="30">
        <v>81640.509999999995</v>
      </c>
      <c r="S41" s="30">
        <v>-1902.48</v>
      </c>
      <c r="T41" s="30">
        <v>-64822.749999999993</v>
      </c>
      <c r="U41" s="11">
        <f t="shared" si="1"/>
        <v>453424.72000000003</v>
      </c>
    </row>
    <row r="42" spans="1:21" s="12" customFormat="1" ht="12" customHeight="1" x14ac:dyDescent="0.3">
      <c r="A42" s="10">
        <v>36</v>
      </c>
      <c r="B42" s="31" t="s">
        <v>53</v>
      </c>
      <c r="C42" s="30">
        <v>4293053.03</v>
      </c>
      <c r="D42" s="30">
        <v>512388.61</v>
      </c>
      <c r="E42" s="30">
        <v>47138.479999999996</v>
      </c>
      <c r="F42" s="30">
        <v>32776.839999999997</v>
      </c>
      <c r="G42" s="30">
        <v>24351.95</v>
      </c>
      <c r="H42" s="30">
        <v>44278.409999999996</v>
      </c>
      <c r="I42" s="30">
        <v>59677.22</v>
      </c>
      <c r="J42" s="30">
        <v>7389.5999999999995</v>
      </c>
      <c r="K42" s="30">
        <v>0</v>
      </c>
      <c r="L42" s="30">
        <v>27479.77</v>
      </c>
      <c r="M42" s="30">
        <v>0</v>
      </c>
      <c r="N42" s="11">
        <f t="shared" si="0"/>
        <v>5048533.91</v>
      </c>
      <c r="Q42" s="30">
        <v>377786.3</v>
      </c>
      <c r="R42" s="30">
        <v>69648.160000000003</v>
      </c>
      <c r="S42" s="30">
        <v>-1008.75</v>
      </c>
      <c r="T42" s="30">
        <v>-55846.340000000004</v>
      </c>
      <c r="U42" s="11">
        <f t="shared" si="1"/>
        <v>390579.36999999994</v>
      </c>
    </row>
    <row r="43" spans="1:21" s="12" customFormat="1" ht="12" customHeight="1" x14ac:dyDescent="0.3">
      <c r="A43" s="10">
        <v>37</v>
      </c>
      <c r="B43" s="31" t="s">
        <v>54</v>
      </c>
      <c r="C43" s="30">
        <v>8844909.4199999999</v>
      </c>
      <c r="D43" s="30">
        <v>1373377.4300000002</v>
      </c>
      <c r="E43" s="30">
        <v>80495.42</v>
      </c>
      <c r="F43" s="30">
        <v>55970.960000000006</v>
      </c>
      <c r="G43" s="30">
        <v>114437.04999999999</v>
      </c>
      <c r="H43" s="30">
        <v>208261.19</v>
      </c>
      <c r="I43" s="30">
        <v>280688.63</v>
      </c>
      <c r="J43" s="30">
        <v>12618.75</v>
      </c>
      <c r="K43" s="30">
        <v>0</v>
      </c>
      <c r="L43" s="30">
        <v>46925.47</v>
      </c>
      <c r="M43" s="30">
        <v>326861</v>
      </c>
      <c r="N43" s="11">
        <f t="shared" si="0"/>
        <v>11344545.320000002</v>
      </c>
      <c r="Q43" s="30">
        <v>645121.94000000006</v>
      </c>
      <c r="R43" s="30">
        <v>128725.7</v>
      </c>
      <c r="S43" s="30">
        <v>-4740.3999999999996</v>
      </c>
      <c r="T43" s="30">
        <v>-95365.290000000008</v>
      </c>
      <c r="U43" s="11">
        <f t="shared" si="1"/>
        <v>673741.95</v>
      </c>
    </row>
    <row r="44" spans="1:21" s="12" customFormat="1" ht="12" customHeight="1" x14ac:dyDescent="0.3">
      <c r="A44" s="10">
        <v>38</v>
      </c>
      <c r="B44" s="31" t="s">
        <v>55</v>
      </c>
      <c r="C44" s="30">
        <v>6368659.2799999993</v>
      </c>
      <c r="D44" s="30">
        <v>1018423.8800000001</v>
      </c>
      <c r="E44" s="30">
        <v>57900.78</v>
      </c>
      <c r="F44" s="30">
        <v>40260.21</v>
      </c>
      <c r="G44" s="30">
        <v>880912.07000000007</v>
      </c>
      <c r="H44" s="30">
        <v>135020.9</v>
      </c>
      <c r="I44" s="30">
        <v>181977.4</v>
      </c>
      <c r="J44" s="30">
        <v>9076.74</v>
      </c>
      <c r="K44" s="30">
        <v>0</v>
      </c>
      <c r="L44" s="30">
        <v>33753.74</v>
      </c>
      <c r="M44" s="30">
        <v>425285</v>
      </c>
      <c r="N44" s="11">
        <f t="shared" si="0"/>
        <v>9151270</v>
      </c>
      <c r="Q44" s="30">
        <v>464039.58999999997</v>
      </c>
      <c r="R44" s="30">
        <v>91203.81</v>
      </c>
      <c r="S44" s="30">
        <v>-36490.629999999997</v>
      </c>
      <c r="T44" s="30">
        <v>-68596.75</v>
      </c>
      <c r="U44" s="11">
        <f t="shared" si="1"/>
        <v>450156.0199999999</v>
      </c>
    </row>
    <row r="45" spans="1:21" s="12" customFormat="1" ht="12" customHeight="1" x14ac:dyDescent="0.3">
      <c r="A45" s="10">
        <v>39</v>
      </c>
      <c r="B45" s="31" t="s">
        <v>56</v>
      </c>
      <c r="C45" s="30">
        <v>6648252.8899999997</v>
      </c>
      <c r="D45" s="30">
        <v>1186560.8599999999</v>
      </c>
      <c r="E45" s="30">
        <v>65333.95</v>
      </c>
      <c r="F45" s="30">
        <v>45428.72</v>
      </c>
      <c r="G45" s="30">
        <v>813845.29999999993</v>
      </c>
      <c r="H45" s="30">
        <v>163531.78999999998</v>
      </c>
      <c r="I45" s="30">
        <v>220403.6</v>
      </c>
      <c r="J45" s="30">
        <v>10241.969999999999</v>
      </c>
      <c r="K45" s="30">
        <v>0</v>
      </c>
      <c r="L45" s="30">
        <v>38086.97</v>
      </c>
      <c r="M45" s="30">
        <v>0</v>
      </c>
      <c r="N45" s="11">
        <f t="shared" si="0"/>
        <v>9191686.0500000007</v>
      </c>
      <c r="Q45" s="30">
        <v>523611.94999999995</v>
      </c>
      <c r="R45" s="30">
        <v>139036.68</v>
      </c>
      <c r="S45" s="30">
        <v>-33712.47</v>
      </c>
      <c r="T45" s="30">
        <v>-77403.05</v>
      </c>
      <c r="U45" s="11">
        <f t="shared" si="1"/>
        <v>551533.10999999987</v>
      </c>
    </row>
    <row r="46" spans="1:21" s="12" customFormat="1" ht="12" customHeight="1" x14ac:dyDescent="0.3">
      <c r="A46" s="10">
        <v>40</v>
      </c>
      <c r="B46" s="31" t="s">
        <v>57</v>
      </c>
      <c r="C46" s="30">
        <v>15066062.039999999</v>
      </c>
      <c r="D46" s="30">
        <v>2409773.33</v>
      </c>
      <c r="E46" s="30">
        <v>140141.12</v>
      </c>
      <c r="F46" s="30">
        <v>97444.459999999992</v>
      </c>
      <c r="G46" s="30">
        <v>103295.44</v>
      </c>
      <c r="H46" s="30">
        <v>301465.29000000004</v>
      </c>
      <c r="I46" s="30">
        <v>406306.52</v>
      </c>
      <c r="J46" s="30">
        <v>21969.03</v>
      </c>
      <c r="K46" s="30">
        <v>0</v>
      </c>
      <c r="L46" s="30">
        <v>81696.420000000013</v>
      </c>
      <c r="M46" s="30">
        <v>498685</v>
      </c>
      <c r="N46" s="11">
        <f t="shared" si="0"/>
        <v>19126838.650000002</v>
      </c>
      <c r="Q46" s="30">
        <v>1123146.04</v>
      </c>
      <c r="R46" s="30">
        <v>203250.44999999998</v>
      </c>
      <c r="S46" s="30">
        <v>-4278.88</v>
      </c>
      <c r="T46" s="30">
        <v>-166029.29999999999</v>
      </c>
      <c r="U46" s="11">
        <f t="shared" si="1"/>
        <v>1156088.31</v>
      </c>
    </row>
    <row r="47" spans="1:21" s="12" customFormat="1" ht="12" customHeight="1" x14ac:dyDescent="0.3">
      <c r="A47" s="10">
        <v>41</v>
      </c>
      <c r="B47" s="31" t="s">
        <v>58</v>
      </c>
      <c r="C47" s="30">
        <v>10034582.34</v>
      </c>
      <c r="D47" s="30">
        <v>1625481.13</v>
      </c>
      <c r="E47" s="30">
        <v>84175.13</v>
      </c>
      <c r="F47" s="30">
        <v>58529.56</v>
      </c>
      <c r="G47" s="30">
        <v>146482.25</v>
      </c>
      <c r="H47" s="30">
        <v>266453.94</v>
      </c>
      <c r="I47" s="30">
        <v>359119.22</v>
      </c>
      <c r="J47" s="30">
        <v>13195.59</v>
      </c>
      <c r="K47" s="30">
        <v>0</v>
      </c>
      <c r="L47" s="30">
        <v>49070.590000000004</v>
      </c>
      <c r="M47" s="30">
        <v>2784</v>
      </c>
      <c r="N47" s="11">
        <f t="shared" si="0"/>
        <v>12639873.75</v>
      </c>
      <c r="Q47" s="30">
        <v>674612.56</v>
      </c>
      <c r="R47" s="30">
        <v>137300.54999999999</v>
      </c>
      <c r="S47" s="30">
        <v>-6067.83</v>
      </c>
      <c r="T47" s="30">
        <v>-99724.739999999991</v>
      </c>
      <c r="U47" s="11">
        <f t="shared" si="1"/>
        <v>706120.54000000015</v>
      </c>
    </row>
    <row r="48" spans="1:21" s="12" customFormat="1" ht="12" customHeight="1" x14ac:dyDescent="0.3">
      <c r="A48" s="10">
        <v>42</v>
      </c>
      <c r="B48" s="31" t="s">
        <v>59</v>
      </c>
      <c r="C48" s="30">
        <v>4935481.7300000004</v>
      </c>
      <c r="D48" s="30">
        <v>931886.33000000007</v>
      </c>
      <c r="E48" s="30">
        <v>67991.88</v>
      </c>
      <c r="F48" s="30">
        <v>47276.86</v>
      </c>
      <c r="G48" s="30">
        <v>22072.65</v>
      </c>
      <c r="H48" s="30">
        <v>65050.28</v>
      </c>
      <c r="I48" s="30">
        <v>87672.97</v>
      </c>
      <c r="J48" s="30">
        <v>10658.64</v>
      </c>
      <c r="K48" s="30">
        <v>0</v>
      </c>
      <c r="L48" s="30">
        <v>39636.43</v>
      </c>
      <c r="M48" s="30">
        <v>100214</v>
      </c>
      <c r="N48" s="11">
        <f t="shared" si="0"/>
        <v>6307941.7700000005</v>
      </c>
      <c r="Q48" s="30">
        <v>544913.63</v>
      </c>
      <c r="R48" s="30">
        <v>181077.39</v>
      </c>
      <c r="S48" s="30">
        <v>-914.32999999999993</v>
      </c>
      <c r="T48" s="30">
        <v>-80551.97</v>
      </c>
      <c r="U48" s="11">
        <f t="shared" si="1"/>
        <v>644524.72000000009</v>
      </c>
    </row>
    <row r="49" spans="1:21" s="12" customFormat="1" ht="12" customHeight="1" x14ac:dyDescent="0.3">
      <c r="A49" s="10">
        <v>43</v>
      </c>
      <c r="B49" s="31" t="s">
        <v>60</v>
      </c>
      <c r="C49" s="30">
        <v>4440432.2799999993</v>
      </c>
      <c r="D49" s="30">
        <v>574330.04</v>
      </c>
      <c r="E49" s="30">
        <v>48348.07</v>
      </c>
      <c r="F49" s="30">
        <v>33617.909999999996</v>
      </c>
      <c r="G49" s="30">
        <v>21265.57</v>
      </c>
      <c r="H49" s="30">
        <v>62466.99</v>
      </c>
      <c r="I49" s="30">
        <v>84191.260000000009</v>
      </c>
      <c r="J49" s="30">
        <v>7579.23</v>
      </c>
      <c r="K49" s="30">
        <v>321683.28000000003</v>
      </c>
      <c r="L49" s="30">
        <v>28184.910000000003</v>
      </c>
      <c r="M49" s="30">
        <v>0</v>
      </c>
      <c r="N49" s="11">
        <f t="shared" si="0"/>
        <v>5622099.540000001</v>
      </c>
      <c r="Q49" s="30">
        <v>387480.39</v>
      </c>
      <c r="R49" s="30">
        <v>65214.96</v>
      </c>
      <c r="S49" s="30">
        <v>-880.90000000000009</v>
      </c>
      <c r="T49" s="30">
        <v>-57279.369999999995</v>
      </c>
      <c r="U49" s="11">
        <f t="shared" si="1"/>
        <v>394535.08</v>
      </c>
    </row>
    <row r="50" spans="1:21" s="12" customFormat="1" ht="12" customHeight="1" x14ac:dyDescent="0.3">
      <c r="A50" s="10">
        <v>44</v>
      </c>
      <c r="B50" s="31" t="s">
        <v>61</v>
      </c>
      <c r="C50" s="30">
        <v>6511485.6100000003</v>
      </c>
      <c r="D50" s="30">
        <v>1364063.55</v>
      </c>
      <c r="E50" s="30">
        <v>62719.909999999996</v>
      </c>
      <c r="F50" s="30">
        <v>43611.090000000004</v>
      </c>
      <c r="G50" s="30">
        <v>92001.12</v>
      </c>
      <c r="H50" s="30">
        <v>167161.05000000002</v>
      </c>
      <c r="I50" s="30">
        <v>225295</v>
      </c>
      <c r="J50" s="30">
        <v>9832.2000000000007</v>
      </c>
      <c r="K50" s="30">
        <v>0</v>
      </c>
      <c r="L50" s="30">
        <v>36563.089999999997</v>
      </c>
      <c r="M50" s="30">
        <v>222771</v>
      </c>
      <c r="N50" s="11">
        <f t="shared" si="0"/>
        <v>8735503.6199999992</v>
      </c>
      <c r="Q50" s="30">
        <v>502661.99999999994</v>
      </c>
      <c r="R50" s="30">
        <v>166974.72999999998</v>
      </c>
      <c r="S50" s="30">
        <v>-3811.02</v>
      </c>
      <c r="T50" s="30">
        <v>-74306.11</v>
      </c>
      <c r="U50" s="11">
        <f t="shared" si="1"/>
        <v>591519.6</v>
      </c>
    </row>
    <row r="51" spans="1:21" s="12" customFormat="1" ht="12" customHeight="1" x14ac:dyDescent="0.3">
      <c r="A51" s="10">
        <v>45</v>
      </c>
      <c r="B51" s="31" t="s">
        <v>62</v>
      </c>
      <c r="C51" s="30">
        <v>5320194.8199999994</v>
      </c>
      <c r="D51" s="30">
        <v>548618.68999999994</v>
      </c>
      <c r="E51" s="30">
        <v>43354.44</v>
      </c>
      <c r="F51" s="30">
        <v>30145.68</v>
      </c>
      <c r="G51" s="30">
        <v>20031.800000000003</v>
      </c>
      <c r="H51" s="30">
        <v>36358.229999999996</v>
      </c>
      <c r="I51" s="30">
        <v>49002.61</v>
      </c>
      <c r="J51" s="30">
        <v>6796.41</v>
      </c>
      <c r="K51" s="30">
        <v>184422.75</v>
      </c>
      <c r="L51" s="30">
        <v>25273.82</v>
      </c>
      <c r="M51" s="30">
        <v>64318</v>
      </c>
      <c r="N51" s="11">
        <f t="shared" si="0"/>
        <v>6328517.2500000009</v>
      </c>
      <c r="Q51" s="30">
        <v>347459.45999999996</v>
      </c>
      <c r="R51" s="30">
        <v>60446.25</v>
      </c>
      <c r="S51" s="30">
        <v>-829.79</v>
      </c>
      <c r="T51" s="30">
        <v>-51363.259999999995</v>
      </c>
      <c r="U51" s="11">
        <f t="shared" si="1"/>
        <v>355712.66</v>
      </c>
    </row>
    <row r="52" spans="1:21" s="12" customFormat="1" ht="12" customHeight="1" x14ac:dyDescent="0.3">
      <c r="A52" s="10">
        <v>46</v>
      </c>
      <c r="B52" s="31" t="s">
        <v>63</v>
      </c>
      <c r="C52" s="30">
        <v>10340303.390000001</v>
      </c>
      <c r="D52" s="30">
        <v>1691935.1800000002</v>
      </c>
      <c r="E52" s="30">
        <v>79259.179999999993</v>
      </c>
      <c r="F52" s="30">
        <v>55111.360000000001</v>
      </c>
      <c r="G52" s="30">
        <v>79666.809999999983</v>
      </c>
      <c r="H52" s="30">
        <v>234069.05</v>
      </c>
      <c r="I52" s="30">
        <v>315471.74</v>
      </c>
      <c r="J52" s="30">
        <v>12424.949999999999</v>
      </c>
      <c r="K52" s="30">
        <v>0</v>
      </c>
      <c r="L52" s="30">
        <v>46204.800000000003</v>
      </c>
      <c r="M52" s="30">
        <v>0</v>
      </c>
      <c r="N52" s="11">
        <f t="shared" si="0"/>
        <v>12854446.460000001</v>
      </c>
      <c r="Q52" s="30">
        <v>635214.24</v>
      </c>
      <c r="R52" s="30">
        <v>128648.29</v>
      </c>
      <c r="S52" s="30">
        <v>-3300.09</v>
      </c>
      <c r="T52" s="30">
        <v>-93900.670000000013</v>
      </c>
      <c r="U52" s="11">
        <f t="shared" si="1"/>
        <v>666661.77</v>
      </c>
    </row>
    <row r="53" spans="1:21" s="12" customFormat="1" ht="12" customHeight="1" x14ac:dyDescent="0.3">
      <c r="A53" s="10">
        <v>47</v>
      </c>
      <c r="B53" s="31" t="s">
        <v>64</v>
      </c>
      <c r="C53" s="30">
        <v>6052776.3400000008</v>
      </c>
      <c r="D53" s="30">
        <v>819656.87000000011</v>
      </c>
      <c r="E53" s="30">
        <v>61421.97</v>
      </c>
      <c r="F53" s="30">
        <v>42708.59</v>
      </c>
      <c r="G53" s="30">
        <v>78654.8</v>
      </c>
      <c r="H53" s="30">
        <v>143133.76999999999</v>
      </c>
      <c r="I53" s="30">
        <v>192911.7</v>
      </c>
      <c r="J53" s="30">
        <v>9628.74</v>
      </c>
      <c r="K53" s="30">
        <v>0</v>
      </c>
      <c r="L53" s="30">
        <v>35806.450000000004</v>
      </c>
      <c r="M53" s="30">
        <v>0</v>
      </c>
      <c r="N53" s="11">
        <f t="shared" si="0"/>
        <v>7436699.2300000004</v>
      </c>
      <c r="Q53" s="30">
        <v>492259.80000000005</v>
      </c>
      <c r="R53" s="30">
        <v>137610.29999999999</v>
      </c>
      <c r="S53" s="30">
        <v>-3258.17</v>
      </c>
      <c r="T53" s="30">
        <v>-72768.41</v>
      </c>
      <c r="U53" s="11">
        <f t="shared" si="1"/>
        <v>553843.52</v>
      </c>
    </row>
    <row r="54" spans="1:21" s="12" customFormat="1" ht="12" customHeight="1" x14ac:dyDescent="0.3">
      <c r="A54" s="10">
        <v>48</v>
      </c>
      <c r="B54" s="31" t="s">
        <v>65</v>
      </c>
      <c r="C54" s="30">
        <v>8502405.5899999999</v>
      </c>
      <c r="D54" s="30">
        <v>1143956.74</v>
      </c>
      <c r="E54" s="30">
        <v>70266.01999999999</v>
      </c>
      <c r="F54" s="30">
        <v>48858.130000000005</v>
      </c>
      <c r="G54" s="30">
        <v>42308.03</v>
      </c>
      <c r="H54" s="30">
        <v>124081.95</v>
      </c>
      <c r="I54" s="30">
        <v>167234.20000000001</v>
      </c>
      <c r="J54" s="30">
        <v>11015.16</v>
      </c>
      <c r="K54" s="30">
        <v>639991.55000000005</v>
      </c>
      <c r="L54" s="30">
        <v>40962.15</v>
      </c>
      <c r="M54" s="30">
        <v>0</v>
      </c>
      <c r="N54" s="11">
        <f t="shared" si="0"/>
        <v>10791079.52</v>
      </c>
      <c r="Q54" s="30">
        <v>563139.4800000001</v>
      </c>
      <c r="R54" s="30">
        <v>104983.31</v>
      </c>
      <c r="S54" s="30">
        <v>-1752.56</v>
      </c>
      <c r="T54" s="30">
        <v>-83246.209999999992</v>
      </c>
      <c r="U54" s="11">
        <f t="shared" si="1"/>
        <v>583124.02</v>
      </c>
    </row>
    <row r="55" spans="1:21" s="12" customFormat="1" ht="12" customHeight="1" x14ac:dyDescent="0.3">
      <c r="A55" s="10">
        <v>49</v>
      </c>
      <c r="B55" s="31" t="s">
        <v>66</v>
      </c>
      <c r="C55" s="30">
        <v>7564224.7300000004</v>
      </c>
      <c r="D55" s="30">
        <v>871781.24</v>
      </c>
      <c r="E55" s="30">
        <v>68531.94</v>
      </c>
      <c r="F55" s="30">
        <v>47652.38</v>
      </c>
      <c r="G55" s="30">
        <v>832877.17999999993</v>
      </c>
      <c r="H55" s="30">
        <v>181477.09000000003</v>
      </c>
      <c r="I55" s="30">
        <v>244589.77</v>
      </c>
      <c r="J55" s="30">
        <v>10743.3</v>
      </c>
      <c r="K55" s="30">
        <v>0</v>
      </c>
      <c r="L55" s="30">
        <v>39951.26</v>
      </c>
      <c r="M55" s="30">
        <v>313908</v>
      </c>
      <c r="N55" s="11">
        <f t="shared" si="0"/>
        <v>10175736.890000001</v>
      </c>
      <c r="Q55" s="30">
        <v>549241.9</v>
      </c>
      <c r="R55" s="30">
        <v>112143.05</v>
      </c>
      <c r="S55" s="30">
        <v>-34500.85</v>
      </c>
      <c r="T55" s="30">
        <v>-81191.8</v>
      </c>
      <c r="U55" s="11">
        <f t="shared" si="1"/>
        <v>545692.30000000005</v>
      </c>
    </row>
    <row r="56" spans="1:21" s="12" customFormat="1" ht="12" customHeight="1" x14ac:dyDescent="0.3">
      <c r="A56" s="10">
        <v>50</v>
      </c>
      <c r="B56" s="31" t="s">
        <v>67</v>
      </c>
      <c r="C56" s="30">
        <v>5505468.4199999999</v>
      </c>
      <c r="D56" s="30">
        <v>425724.74</v>
      </c>
      <c r="E56" s="30">
        <v>40428.81</v>
      </c>
      <c r="F56" s="30">
        <v>28111.410000000003</v>
      </c>
      <c r="G56" s="30">
        <v>10150.67</v>
      </c>
      <c r="H56" s="30">
        <v>29963.079999999998</v>
      </c>
      <c r="I56" s="30">
        <v>40383.39</v>
      </c>
      <c r="J56" s="30">
        <v>6337.77</v>
      </c>
      <c r="K56" s="30">
        <v>0</v>
      </c>
      <c r="L56" s="30">
        <v>23568.31</v>
      </c>
      <c r="M56" s="30">
        <v>0</v>
      </c>
      <c r="N56" s="11">
        <f t="shared" si="0"/>
        <v>6110136.5999999987</v>
      </c>
      <c r="Q56" s="30">
        <v>324012.36</v>
      </c>
      <c r="R56" s="30">
        <v>52222.770000000004</v>
      </c>
      <c r="S56" s="30">
        <v>-420.47</v>
      </c>
      <c r="T56" s="30">
        <v>-47897.2</v>
      </c>
      <c r="U56" s="11">
        <f t="shared" si="1"/>
        <v>327917.46000000002</v>
      </c>
    </row>
    <row r="57" spans="1:21" s="12" customFormat="1" ht="12" customHeight="1" x14ac:dyDescent="0.3">
      <c r="A57" s="10">
        <v>51</v>
      </c>
      <c r="B57" s="31" t="s">
        <v>68</v>
      </c>
      <c r="C57" s="30">
        <v>11217014.25</v>
      </c>
      <c r="D57" s="30">
        <v>3007295.82</v>
      </c>
      <c r="E57" s="30">
        <v>98155.47</v>
      </c>
      <c r="F57" s="30">
        <v>68250.53</v>
      </c>
      <c r="G57" s="30">
        <v>89497.37</v>
      </c>
      <c r="H57" s="30">
        <v>263531.34999999998</v>
      </c>
      <c r="I57" s="30">
        <v>355180.22</v>
      </c>
      <c r="J57" s="30">
        <v>15387.21</v>
      </c>
      <c r="K57" s="30">
        <v>0</v>
      </c>
      <c r="L57" s="30">
        <v>57220.55</v>
      </c>
      <c r="M57" s="30">
        <v>1736889</v>
      </c>
      <c r="N57" s="11">
        <f t="shared" si="0"/>
        <v>16908421.770000003</v>
      </c>
      <c r="Q57" s="30">
        <v>786656.52</v>
      </c>
      <c r="R57" s="30">
        <v>520798.77</v>
      </c>
      <c r="S57" s="30">
        <v>-3707.31</v>
      </c>
      <c r="T57" s="30">
        <v>-116287.67</v>
      </c>
      <c r="U57" s="11">
        <f t="shared" si="1"/>
        <v>1187460.31</v>
      </c>
    </row>
    <row r="58" spans="1:21" s="12" customFormat="1" ht="12" customHeight="1" x14ac:dyDescent="0.3">
      <c r="A58" s="10">
        <v>52</v>
      </c>
      <c r="B58" s="31" t="s">
        <v>69</v>
      </c>
      <c r="C58" s="30">
        <v>20890127.560000002</v>
      </c>
      <c r="D58" s="30">
        <v>4306100.01</v>
      </c>
      <c r="E58" s="30">
        <v>200571.83999999997</v>
      </c>
      <c r="F58" s="30">
        <v>139463.79999999999</v>
      </c>
      <c r="G58" s="30">
        <v>4666878.84</v>
      </c>
      <c r="H58" s="30">
        <v>825754.92999999993</v>
      </c>
      <c r="I58" s="30">
        <v>1112929.52</v>
      </c>
      <c r="J58" s="30">
        <v>31442.370000000003</v>
      </c>
      <c r="K58" s="30">
        <v>0</v>
      </c>
      <c r="L58" s="30">
        <v>116925.01</v>
      </c>
      <c r="M58" s="30">
        <v>634554</v>
      </c>
      <c r="N58" s="11">
        <f t="shared" si="0"/>
        <v>32924747.880000003</v>
      </c>
      <c r="Q58" s="30">
        <v>1607461.5</v>
      </c>
      <c r="R58" s="30">
        <v>362434.58</v>
      </c>
      <c r="S58" s="30">
        <v>-193319.35</v>
      </c>
      <c r="T58" s="30">
        <v>-237623.33000000002</v>
      </c>
      <c r="U58" s="11">
        <f t="shared" si="1"/>
        <v>1538953.4</v>
      </c>
    </row>
    <row r="59" spans="1:21" s="12" customFormat="1" ht="12" customHeight="1" x14ac:dyDescent="0.3">
      <c r="A59" s="10">
        <v>53</v>
      </c>
      <c r="B59" s="31" t="s">
        <v>70</v>
      </c>
      <c r="C59" s="30">
        <v>3663977.05</v>
      </c>
      <c r="D59" s="30">
        <v>523969.1</v>
      </c>
      <c r="E59" s="30">
        <v>37040.78</v>
      </c>
      <c r="F59" s="30">
        <v>25755.599999999999</v>
      </c>
      <c r="G59" s="30">
        <v>24886.44</v>
      </c>
      <c r="H59" s="30">
        <v>45289.88</v>
      </c>
      <c r="I59" s="30">
        <v>61040.429999999993</v>
      </c>
      <c r="J59" s="30">
        <v>5806.65</v>
      </c>
      <c r="K59" s="30">
        <v>0</v>
      </c>
      <c r="L59" s="30">
        <v>21593.23</v>
      </c>
      <c r="M59" s="30">
        <v>0</v>
      </c>
      <c r="N59" s="11">
        <f t="shared" si="0"/>
        <v>4409359.16</v>
      </c>
      <c r="Q59" s="30">
        <v>296859.33999999997</v>
      </c>
      <c r="R59" s="30">
        <v>43370.48</v>
      </c>
      <c r="S59" s="30">
        <v>-1030.8899999999999</v>
      </c>
      <c r="T59" s="30">
        <v>-43883.289999999994</v>
      </c>
      <c r="U59" s="11">
        <f t="shared" si="1"/>
        <v>295315.63999999996</v>
      </c>
    </row>
    <row r="60" spans="1:21" s="12" customFormat="1" ht="12" customHeight="1" x14ac:dyDescent="0.3">
      <c r="A60" s="10">
        <v>54</v>
      </c>
      <c r="B60" s="31" t="s">
        <v>71</v>
      </c>
      <c r="C60" s="30">
        <v>7731325.0300000003</v>
      </c>
      <c r="D60" s="30">
        <v>1292350.6400000001</v>
      </c>
      <c r="E60" s="30">
        <v>68083.75</v>
      </c>
      <c r="F60" s="30">
        <v>47340.740000000005</v>
      </c>
      <c r="G60" s="30">
        <v>89100.4</v>
      </c>
      <c r="H60" s="30">
        <v>162102.02000000002</v>
      </c>
      <c r="I60" s="30">
        <v>218476.60000000003</v>
      </c>
      <c r="J60" s="30">
        <v>10673.039999999999</v>
      </c>
      <c r="K60" s="30">
        <v>0</v>
      </c>
      <c r="L60" s="30">
        <v>39689.980000000003</v>
      </c>
      <c r="M60" s="30">
        <v>201581</v>
      </c>
      <c r="N60" s="11">
        <f t="shared" si="0"/>
        <v>9860723.1999999993</v>
      </c>
      <c r="Q60" s="30">
        <v>545649.9</v>
      </c>
      <c r="R60" s="30">
        <v>105753.22</v>
      </c>
      <c r="S60" s="30">
        <v>-3690.87</v>
      </c>
      <c r="T60" s="30">
        <v>-80660.81</v>
      </c>
      <c r="U60" s="11">
        <f t="shared" si="1"/>
        <v>567051.43999999994</v>
      </c>
    </row>
    <row r="61" spans="1:21" s="12" customFormat="1" ht="12" customHeight="1" x14ac:dyDescent="0.3">
      <c r="A61" s="10">
        <v>55</v>
      </c>
      <c r="B61" s="31" t="s">
        <v>72</v>
      </c>
      <c r="C61" s="30">
        <v>3850062.8200000003</v>
      </c>
      <c r="D61" s="30">
        <v>389349.19000000006</v>
      </c>
      <c r="E61" s="30">
        <v>45476.91</v>
      </c>
      <c r="F61" s="30">
        <v>31621.5</v>
      </c>
      <c r="G61" s="30">
        <v>11400.09</v>
      </c>
      <c r="H61" s="30">
        <v>33434.26</v>
      </c>
      <c r="I61" s="30">
        <v>45061.760000000002</v>
      </c>
      <c r="J61" s="30">
        <v>7129.11</v>
      </c>
      <c r="K61" s="30">
        <v>0</v>
      </c>
      <c r="L61" s="30">
        <v>26511.130000000005</v>
      </c>
      <c r="M61" s="30">
        <v>45293</v>
      </c>
      <c r="N61" s="11">
        <f t="shared" si="0"/>
        <v>4485339.7700000005</v>
      </c>
      <c r="Q61" s="30">
        <v>364469.83</v>
      </c>
      <c r="R61" s="30">
        <v>59770.36</v>
      </c>
      <c r="S61" s="30">
        <v>-472.23</v>
      </c>
      <c r="T61" s="30">
        <v>-53877.829999999994</v>
      </c>
      <c r="U61" s="11">
        <f t="shared" si="1"/>
        <v>369890.13</v>
      </c>
    </row>
    <row r="62" spans="1:21" s="12" customFormat="1" ht="12" customHeight="1" x14ac:dyDescent="0.3">
      <c r="A62" s="10">
        <v>56</v>
      </c>
      <c r="B62" s="31" t="s">
        <v>73</v>
      </c>
      <c r="C62" s="30">
        <v>3313420.66</v>
      </c>
      <c r="D62" s="30">
        <v>283493</v>
      </c>
      <c r="E62" s="30">
        <v>35173.43</v>
      </c>
      <c r="F62" s="30">
        <v>24457.18</v>
      </c>
      <c r="G62" s="30">
        <v>781666.4</v>
      </c>
      <c r="H62" s="30">
        <v>82303.97</v>
      </c>
      <c r="I62" s="30">
        <v>110927.00999999998</v>
      </c>
      <c r="J62" s="30">
        <v>5513.91</v>
      </c>
      <c r="K62" s="30">
        <v>0</v>
      </c>
      <c r="L62" s="30">
        <v>20504.64</v>
      </c>
      <c r="M62" s="30">
        <v>0</v>
      </c>
      <c r="N62" s="11">
        <f t="shared" si="0"/>
        <v>4657460.2</v>
      </c>
      <c r="Q62" s="30">
        <v>281893.67</v>
      </c>
      <c r="R62" s="30">
        <v>27950.73</v>
      </c>
      <c r="S62" s="30">
        <v>-32379.510000000002</v>
      </c>
      <c r="T62" s="30">
        <v>-41670.99</v>
      </c>
      <c r="U62" s="11">
        <f t="shared" si="1"/>
        <v>235793.89999999997</v>
      </c>
    </row>
    <row r="63" spans="1:21" s="12" customFormat="1" ht="12" customHeight="1" x14ac:dyDescent="0.3">
      <c r="A63" s="10">
        <v>57</v>
      </c>
      <c r="B63" s="31" t="s">
        <v>74</v>
      </c>
      <c r="C63" s="30">
        <v>14622452.829999998</v>
      </c>
      <c r="D63" s="30">
        <v>2850800.82</v>
      </c>
      <c r="E63" s="30">
        <v>136402.87</v>
      </c>
      <c r="F63" s="30">
        <v>94845.13</v>
      </c>
      <c r="G63" s="30">
        <v>148220.66999999998</v>
      </c>
      <c r="H63" s="30">
        <v>436664.84</v>
      </c>
      <c r="I63" s="30">
        <v>588524.73</v>
      </c>
      <c r="J63" s="30">
        <v>21383.010000000002</v>
      </c>
      <c r="K63" s="30">
        <v>0</v>
      </c>
      <c r="L63" s="30">
        <v>79517.179999999993</v>
      </c>
      <c r="M63" s="30">
        <v>468347</v>
      </c>
      <c r="N63" s="11">
        <f t="shared" si="0"/>
        <v>19447159.080000002</v>
      </c>
      <c r="Q63" s="30">
        <v>1093186.1700000002</v>
      </c>
      <c r="R63" s="30">
        <v>222317.69</v>
      </c>
      <c r="S63" s="30">
        <v>-6139.8499999999995</v>
      </c>
      <c r="T63" s="30">
        <v>-161600.47</v>
      </c>
      <c r="U63" s="11">
        <f t="shared" si="1"/>
        <v>1147763.54</v>
      </c>
    </row>
    <row r="64" spans="1:21" s="12" customFormat="1" ht="12" customHeight="1" x14ac:dyDescent="0.3">
      <c r="A64" s="10">
        <v>58</v>
      </c>
      <c r="B64" s="31" t="s">
        <v>75</v>
      </c>
      <c r="C64" s="30">
        <v>3270296.27</v>
      </c>
      <c r="D64" s="30">
        <v>302138.19</v>
      </c>
      <c r="E64" s="30">
        <v>38383.160000000003</v>
      </c>
      <c r="F64" s="30">
        <v>26689</v>
      </c>
      <c r="G64" s="30">
        <v>15137.55</v>
      </c>
      <c r="H64" s="30">
        <v>27495.91</v>
      </c>
      <c r="I64" s="30">
        <v>37058.22</v>
      </c>
      <c r="J64" s="30">
        <v>6017.07</v>
      </c>
      <c r="K64" s="30">
        <v>0</v>
      </c>
      <c r="L64" s="30">
        <v>22375.79</v>
      </c>
      <c r="M64" s="30">
        <v>0</v>
      </c>
      <c r="N64" s="11">
        <f t="shared" si="0"/>
        <v>3745591.16</v>
      </c>
      <c r="Q64" s="30">
        <v>307617.74</v>
      </c>
      <c r="R64" s="30">
        <v>47969.299999999996</v>
      </c>
      <c r="S64" s="30">
        <v>-627.04999999999995</v>
      </c>
      <c r="T64" s="30">
        <v>-45473.66</v>
      </c>
      <c r="U64" s="11">
        <f t="shared" si="1"/>
        <v>309486.32999999996</v>
      </c>
    </row>
    <row r="65" spans="1:21" s="12" customFormat="1" ht="12" customHeight="1" x14ac:dyDescent="0.3">
      <c r="A65" s="10">
        <v>59</v>
      </c>
      <c r="B65" s="31" t="s">
        <v>76</v>
      </c>
      <c r="C65" s="30">
        <v>35356308</v>
      </c>
      <c r="D65" s="30">
        <v>7930543.7599999998</v>
      </c>
      <c r="E65" s="30">
        <v>365629.97</v>
      </c>
      <c r="F65" s="30">
        <v>254233.84000000003</v>
      </c>
      <c r="G65" s="30">
        <v>8394586.459999999</v>
      </c>
      <c r="H65" s="30">
        <v>1391479.65</v>
      </c>
      <c r="I65" s="30">
        <v>1875397.55</v>
      </c>
      <c r="J65" s="30">
        <v>57317.46</v>
      </c>
      <c r="K65" s="30">
        <v>0</v>
      </c>
      <c r="L65" s="30">
        <v>213147</v>
      </c>
      <c r="M65" s="30">
        <v>0</v>
      </c>
      <c r="N65" s="11">
        <f t="shared" si="0"/>
        <v>55838643.689999998</v>
      </c>
      <c r="Q65" s="30">
        <v>2930302.2300000004</v>
      </c>
      <c r="R65" s="30">
        <v>587115.97</v>
      </c>
      <c r="S65" s="30">
        <v>-347734.76</v>
      </c>
      <c r="T65" s="30">
        <v>-433172.54</v>
      </c>
      <c r="U65" s="11">
        <f t="shared" si="1"/>
        <v>2736510.9000000004</v>
      </c>
    </row>
    <row r="66" spans="1:21" s="12" customFormat="1" ht="12" customHeight="1" x14ac:dyDescent="0.3">
      <c r="A66" s="10">
        <v>60</v>
      </c>
      <c r="B66" s="31" t="s">
        <v>77</v>
      </c>
      <c r="C66" s="30">
        <v>4581652.24</v>
      </c>
      <c r="D66" s="30">
        <v>695999.09000000008</v>
      </c>
      <c r="E66" s="30">
        <v>50621.22</v>
      </c>
      <c r="F66" s="30">
        <v>35198.5</v>
      </c>
      <c r="G66" s="30">
        <v>478486.03</v>
      </c>
      <c r="H66" s="30">
        <v>82657.75</v>
      </c>
      <c r="I66" s="30">
        <v>111403.81</v>
      </c>
      <c r="J66" s="30">
        <v>7935.57</v>
      </c>
      <c r="K66" s="30">
        <v>0</v>
      </c>
      <c r="L66" s="30">
        <v>29510.059999999998</v>
      </c>
      <c r="M66" s="30">
        <v>95360</v>
      </c>
      <c r="N66" s="11">
        <f t="shared" si="0"/>
        <v>6168824.2699999996</v>
      </c>
      <c r="Q66" s="30">
        <v>405698.36</v>
      </c>
      <c r="R66" s="30">
        <v>76754.109999999986</v>
      </c>
      <c r="S66" s="30">
        <v>-19820.66</v>
      </c>
      <c r="T66" s="30">
        <v>-59972.45</v>
      </c>
      <c r="U66" s="11">
        <f t="shared" si="1"/>
        <v>402659.36</v>
      </c>
    </row>
    <row r="67" spans="1:21" s="12" customFormat="1" ht="12" customHeight="1" x14ac:dyDescent="0.3">
      <c r="A67" s="10">
        <v>61</v>
      </c>
      <c r="B67" s="31" t="s">
        <v>78</v>
      </c>
      <c r="C67" s="30">
        <v>16985354.32</v>
      </c>
      <c r="D67" s="30">
        <v>3027759.99</v>
      </c>
      <c r="E67" s="30">
        <v>181274.58000000002</v>
      </c>
      <c r="F67" s="30">
        <v>126045.82</v>
      </c>
      <c r="G67" s="30">
        <v>188961.09999999998</v>
      </c>
      <c r="H67" s="30">
        <v>557441.81999999995</v>
      </c>
      <c r="I67" s="30">
        <v>751304.55999999994</v>
      </c>
      <c r="J67" s="30">
        <v>28417.260000000002</v>
      </c>
      <c r="K67" s="30">
        <v>0</v>
      </c>
      <c r="L67" s="30">
        <v>105675.49999999999</v>
      </c>
      <c r="M67" s="30">
        <v>1215538</v>
      </c>
      <c r="N67" s="11">
        <f t="shared" si="0"/>
        <v>23167772.950000003</v>
      </c>
      <c r="Q67" s="30">
        <v>1452805.6199999999</v>
      </c>
      <c r="R67" s="30">
        <v>287219.40000000002</v>
      </c>
      <c r="S67" s="30">
        <v>-7827.47</v>
      </c>
      <c r="T67" s="30">
        <v>-214761.3</v>
      </c>
      <c r="U67" s="11">
        <f t="shared" si="1"/>
        <v>1517436.25</v>
      </c>
    </row>
    <row r="68" spans="1:21" s="12" customFormat="1" ht="12" customHeight="1" x14ac:dyDescent="0.3">
      <c r="A68" s="10">
        <v>62</v>
      </c>
      <c r="B68" s="31" t="s">
        <v>79</v>
      </c>
      <c r="C68" s="30">
        <v>6591151.3200000003</v>
      </c>
      <c r="D68" s="30">
        <v>1007784.8799999999</v>
      </c>
      <c r="E68" s="30">
        <v>56352.09</v>
      </c>
      <c r="F68" s="30">
        <v>39183.339999999997</v>
      </c>
      <c r="G68" s="30">
        <v>58595.840000000004</v>
      </c>
      <c r="H68" s="30">
        <v>106464.72</v>
      </c>
      <c r="I68" s="30">
        <v>143490.20000000001</v>
      </c>
      <c r="J68" s="30">
        <v>8833.9500000000007</v>
      </c>
      <c r="K68" s="30">
        <v>542027.98</v>
      </c>
      <c r="L68" s="30">
        <v>32850.910000000003</v>
      </c>
      <c r="M68" s="30">
        <v>148655</v>
      </c>
      <c r="N68" s="11">
        <f t="shared" si="0"/>
        <v>8735390.2300000004</v>
      </c>
      <c r="Q68" s="30">
        <v>451627.7</v>
      </c>
      <c r="R68" s="30">
        <v>86776.739999999991</v>
      </c>
      <c r="S68" s="30">
        <v>-2427.2599999999998</v>
      </c>
      <c r="T68" s="30">
        <v>-66761.95</v>
      </c>
      <c r="U68" s="11">
        <f t="shared" si="1"/>
        <v>469215.22999999992</v>
      </c>
    </row>
    <row r="69" spans="1:21" s="12" customFormat="1" ht="12" customHeight="1" x14ac:dyDescent="0.3">
      <c r="A69" s="10">
        <v>63</v>
      </c>
      <c r="B69" s="31" t="s">
        <v>80</v>
      </c>
      <c r="C69" s="30">
        <v>3204386.8299999996</v>
      </c>
      <c r="D69" s="30">
        <v>489975.61</v>
      </c>
      <c r="E69" s="30">
        <v>40078.21</v>
      </c>
      <c r="F69" s="30">
        <v>27867.61</v>
      </c>
      <c r="G69" s="30">
        <v>7727.4699999999993</v>
      </c>
      <c r="H69" s="30">
        <v>22541.59</v>
      </c>
      <c r="I69" s="30">
        <v>30380.920000000002</v>
      </c>
      <c r="J69" s="30">
        <v>6282.8099999999995</v>
      </c>
      <c r="K69" s="30">
        <v>0</v>
      </c>
      <c r="L69" s="30">
        <v>23363.920000000002</v>
      </c>
      <c r="M69" s="30">
        <v>110264</v>
      </c>
      <c r="N69" s="11">
        <f t="shared" si="0"/>
        <v>3962868.9699999993</v>
      </c>
      <c r="Q69" s="30">
        <v>321202.5</v>
      </c>
      <c r="R69" s="30">
        <v>63770.990000000005</v>
      </c>
      <c r="S69" s="30">
        <v>-320.10000000000002</v>
      </c>
      <c r="T69" s="30">
        <v>-47481.83</v>
      </c>
      <c r="U69" s="11">
        <f t="shared" si="1"/>
        <v>337171.56</v>
      </c>
    </row>
    <row r="70" spans="1:21" s="12" customFormat="1" ht="12" customHeight="1" x14ac:dyDescent="0.3">
      <c r="A70" s="10">
        <v>64</v>
      </c>
      <c r="B70" s="31" t="s">
        <v>81</v>
      </c>
      <c r="C70" s="30">
        <v>10151954.460000001</v>
      </c>
      <c r="D70" s="30">
        <v>1779942.92</v>
      </c>
      <c r="E70" s="30">
        <v>112755.2</v>
      </c>
      <c r="F70" s="30">
        <v>78402.19</v>
      </c>
      <c r="G70" s="30">
        <v>3654478.2600000002</v>
      </c>
      <c r="H70" s="30">
        <v>338067.13</v>
      </c>
      <c r="I70" s="30">
        <v>455637.47</v>
      </c>
      <c r="J70" s="30">
        <v>17675.91</v>
      </c>
      <c r="K70" s="30">
        <v>0</v>
      </c>
      <c r="L70" s="30">
        <v>65731.58</v>
      </c>
      <c r="M70" s="30">
        <v>1707643</v>
      </c>
      <c r="N70" s="11">
        <f t="shared" si="0"/>
        <v>18362288.120000001</v>
      </c>
      <c r="Q70" s="30">
        <v>903664.49</v>
      </c>
      <c r="R70" s="30">
        <v>193199.54</v>
      </c>
      <c r="S70" s="30">
        <v>-151381.97999999998</v>
      </c>
      <c r="T70" s="30">
        <v>-133584.39000000001</v>
      </c>
      <c r="U70" s="11">
        <f t="shared" si="1"/>
        <v>811897.66</v>
      </c>
    </row>
    <row r="71" spans="1:21" s="12" customFormat="1" ht="12" customHeight="1" x14ac:dyDescent="0.3">
      <c r="A71" s="10">
        <v>65</v>
      </c>
      <c r="B71" s="31" t="s">
        <v>82</v>
      </c>
      <c r="C71" s="30">
        <v>29604759.200000003</v>
      </c>
      <c r="D71" s="30">
        <v>9544868.0799999982</v>
      </c>
      <c r="E71" s="30">
        <v>287337.41000000003</v>
      </c>
      <c r="F71" s="30">
        <v>199794.6</v>
      </c>
      <c r="G71" s="30">
        <v>256608.90999999997</v>
      </c>
      <c r="H71" s="30">
        <v>757555.67</v>
      </c>
      <c r="I71" s="30">
        <v>1021012.4400000001</v>
      </c>
      <c r="J71" s="30">
        <v>45044.04</v>
      </c>
      <c r="K71" s="30">
        <v>0</v>
      </c>
      <c r="L71" s="30">
        <v>167505.69999999998</v>
      </c>
      <c r="M71" s="30">
        <v>814693</v>
      </c>
      <c r="N71" s="11">
        <f t="shared" si="0"/>
        <v>42699179.049999997</v>
      </c>
      <c r="Q71" s="30">
        <v>2302834.8800000004</v>
      </c>
      <c r="R71" s="30">
        <v>1932454.2</v>
      </c>
      <c r="S71" s="30">
        <v>-10629.69</v>
      </c>
      <c r="T71" s="30">
        <v>-340417.05</v>
      </c>
      <c r="U71" s="11">
        <f t="shared" si="1"/>
        <v>3884242.34</v>
      </c>
    </row>
    <row r="72" spans="1:21" s="12" customFormat="1" ht="12" customHeight="1" x14ac:dyDescent="0.3">
      <c r="A72" s="10">
        <v>66</v>
      </c>
      <c r="B72" s="31" t="s">
        <v>83</v>
      </c>
      <c r="C72" s="30">
        <v>5690784.209999999</v>
      </c>
      <c r="D72" s="30">
        <v>1030567.61</v>
      </c>
      <c r="E72" s="30">
        <v>62238.239999999998</v>
      </c>
      <c r="F72" s="30">
        <v>43276.179999999993</v>
      </c>
      <c r="G72" s="30">
        <v>1315336.9000000001</v>
      </c>
      <c r="H72" s="30">
        <v>157985.84</v>
      </c>
      <c r="I72" s="30">
        <v>212928.92</v>
      </c>
      <c r="J72" s="30">
        <v>9756.69</v>
      </c>
      <c r="K72" s="30">
        <v>0</v>
      </c>
      <c r="L72" s="30">
        <v>36282.299999999996</v>
      </c>
      <c r="M72" s="30">
        <v>0</v>
      </c>
      <c r="N72" s="11">
        <f t="shared" ref="N72:N131" si="2">SUM(C72:M72)</f>
        <v>8559156.8900000006</v>
      </c>
      <c r="Q72" s="30">
        <v>498801.75</v>
      </c>
      <c r="R72" s="30">
        <v>112358.95</v>
      </c>
      <c r="S72" s="30">
        <v>-54486.11</v>
      </c>
      <c r="T72" s="30">
        <v>-73735.47</v>
      </c>
      <c r="U72" s="11">
        <f t="shared" ref="U72:U131" si="3">Q72+R72+S72+T72</f>
        <v>482939.12</v>
      </c>
    </row>
    <row r="73" spans="1:21" s="12" customFormat="1" ht="12" customHeight="1" x14ac:dyDescent="0.3">
      <c r="A73" s="10">
        <v>67</v>
      </c>
      <c r="B73" s="31" t="s">
        <v>84</v>
      </c>
      <c r="C73" s="30">
        <v>4922380.3600000003</v>
      </c>
      <c r="D73" s="30">
        <v>806340.9</v>
      </c>
      <c r="E73" s="30">
        <v>38881.18</v>
      </c>
      <c r="F73" s="30">
        <v>27035.279999999999</v>
      </c>
      <c r="G73" s="30">
        <v>299526.56</v>
      </c>
      <c r="H73" s="30">
        <v>71558.209999999992</v>
      </c>
      <c r="I73" s="30">
        <v>96444.170000000013</v>
      </c>
      <c r="J73" s="30">
        <v>6095.16</v>
      </c>
      <c r="K73" s="30">
        <v>0</v>
      </c>
      <c r="L73" s="30">
        <v>22666.100000000002</v>
      </c>
      <c r="M73" s="30">
        <v>112608</v>
      </c>
      <c r="N73" s="11">
        <f t="shared" si="2"/>
        <v>6403535.9199999999</v>
      </c>
      <c r="Q73" s="30">
        <v>311609.03000000003</v>
      </c>
      <c r="R73" s="30">
        <v>48983.34</v>
      </c>
      <c r="S73" s="30">
        <v>-12407.49</v>
      </c>
      <c r="T73" s="30">
        <v>-46063.67</v>
      </c>
      <c r="U73" s="11">
        <f t="shared" si="3"/>
        <v>302121.21000000002</v>
      </c>
    </row>
    <row r="74" spans="1:21" s="12" customFormat="1" ht="12" customHeight="1" x14ac:dyDescent="0.3">
      <c r="A74" s="10">
        <v>68</v>
      </c>
      <c r="B74" s="31" t="s">
        <v>85</v>
      </c>
      <c r="C74" s="30">
        <v>10474679.389999999</v>
      </c>
      <c r="D74" s="30">
        <v>2750452.82</v>
      </c>
      <c r="E74" s="30">
        <v>78785.73</v>
      </c>
      <c r="F74" s="30">
        <v>54782.159999999996</v>
      </c>
      <c r="G74" s="30">
        <v>61926.430000000008</v>
      </c>
      <c r="H74" s="30">
        <v>181443.58</v>
      </c>
      <c r="I74" s="30">
        <v>244544.61000000002</v>
      </c>
      <c r="J74" s="30">
        <v>12350.73</v>
      </c>
      <c r="K74" s="30">
        <v>936758.4</v>
      </c>
      <c r="L74" s="30">
        <v>45928.800000000003</v>
      </c>
      <c r="M74" s="30">
        <v>0</v>
      </c>
      <c r="N74" s="11">
        <f t="shared" si="2"/>
        <v>14841652.65</v>
      </c>
      <c r="Q74" s="30">
        <v>631419.88</v>
      </c>
      <c r="R74" s="30">
        <v>499490.98</v>
      </c>
      <c r="S74" s="30">
        <v>-2565.2199999999998</v>
      </c>
      <c r="T74" s="30">
        <v>-93339.77</v>
      </c>
      <c r="U74" s="11">
        <f t="shared" si="3"/>
        <v>1035005.8699999999</v>
      </c>
    </row>
    <row r="75" spans="1:21" s="12" customFormat="1" ht="12" customHeight="1" x14ac:dyDescent="0.3">
      <c r="A75" s="10">
        <v>69</v>
      </c>
      <c r="B75" s="31" t="s">
        <v>86</v>
      </c>
      <c r="C75" s="30">
        <v>12355157.280000001</v>
      </c>
      <c r="D75" s="30">
        <v>2210141.9</v>
      </c>
      <c r="E75" s="30">
        <v>98290.18</v>
      </c>
      <c r="F75" s="30">
        <v>68344.200000000012</v>
      </c>
      <c r="G75" s="30">
        <v>161677.9</v>
      </c>
      <c r="H75" s="30">
        <v>294056.31</v>
      </c>
      <c r="I75" s="30">
        <v>396320.91</v>
      </c>
      <c r="J75" s="30">
        <v>15408.329999999998</v>
      </c>
      <c r="K75" s="30">
        <v>0</v>
      </c>
      <c r="L75" s="30">
        <v>57299.079999999994</v>
      </c>
      <c r="M75" s="30">
        <v>346449</v>
      </c>
      <c r="N75" s="11">
        <f t="shared" si="2"/>
        <v>16003145.090000002</v>
      </c>
      <c r="Q75" s="30">
        <v>787736.1399999999</v>
      </c>
      <c r="R75" s="30">
        <v>159466.20000000001</v>
      </c>
      <c r="S75" s="30">
        <v>-6697.29</v>
      </c>
      <c r="T75" s="30">
        <v>-116447.26000000001</v>
      </c>
      <c r="U75" s="11">
        <f t="shared" si="3"/>
        <v>824057.7899999998</v>
      </c>
    </row>
    <row r="76" spans="1:21" s="12" customFormat="1" ht="12" customHeight="1" x14ac:dyDescent="0.3">
      <c r="A76" s="10">
        <v>70</v>
      </c>
      <c r="B76" s="31" t="s">
        <v>87</v>
      </c>
      <c r="C76" s="30">
        <v>4818196.2399999993</v>
      </c>
      <c r="D76" s="30">
        <v>538577.93999999994</v>
      </c>
      <c r="E76" s="30">
        <v>36293.75</v>
      </c>
      <c r="F76" s="30">
        <v>25236.160000000003</v>
      </c>
      <c r="G76" s="30">
        <v>23791.589999999997</v>
      </c>
      <c r="H76" s="30">
        <v>70099.600000000006</v>
      </c>
      <c r="I76" s="30">
        <v>94478.3</v>
      </c>
      <c r="J76" s="30">
        <v>5689.53</v>
      </c>
      <c r="K76" s="30">
        <v>0</v>
      </c>
      <c r="L76" s="30">
        <v>21157.74</v>
      </c>
      <c r="M76" s="30">
        <v>0</v>
      </c>
      <c r="N76" s="11">
        <f t="shared" si="2"/>
        <v>5633520.8499999996</v>
      </c>
      <c r="Q76" s="30">
        <v>290872.33</v>
      </c>
      <c r="R76" s="30">
        <v>40228.74</v>
      </c>
      <c r="S76" s="30">
        <v>-985.54000000000008</v>
      </c>
      <c r="T76" s="30">
        <v>-42998.259999999995</v>
      </c>
      <c r="U76" s="11">
        <f t="shared" si="3"/>
        <v>287117.27</v>
      </c>
    </row>
    <row r="77" spans="1:21" s="12" customFormat="1" ht="12" customHeight="1" x14ac:dyDescent="0.3">
      <c r="A77" s="10">
        <v>71</v>
      </c>
      <c r="B77" s="31" t="s">
        <v>88</v>
      </c>
      <c r="C77" s="30">
        <v>10080570.899999999</v>
      </c>
      <c r="D77" s="30">
        <v>1457370.97</v>
      </c>
      <c r="E77" s="30">
        <v>78546.960000000006</v>
      </c>
      <c r="F77" s="30">
        <v>54616.13</v>
      </c>
      <c r="G77" s="30">
        <v>95718.650000000009</v>
      </c>
      <c r="H77" s="30">
        <v>174077.05</v>
      </c>
      <c r="I77" s="30">
        <v>234616.2</v>
      </c>
      <c r="J77" s="30">
        <v>12313.29</v>
      </c>
      <c r="K77" s="30">
        <v>0</v>
      </c>
      <c r="L77" s="30">
        <v>45789.59</v>
      </c>
      <c r="M77" s="30">
        <v>0</v>
      </c>
      <c r="N77" s="11">
        <f t="shared" si="2"/>
        <v>12233619.74</v>
      </c>
      <c r="Q77" s="30">
        <v>629506.14</v>
      </c>
      <c r="R77" s="30">
        <v>116278.74</v>
      </c>
      <c r="S77" s="30">
        <v>-3965.0199999999995</v>
      </c>
      <c r="T77" s="30">
        <v>-93056.88</v>
      </c>
      <c r="U77" s="11">
        <f t="shared" si="3"/>
        <v>648762.98</v>
      </c>
    </row>
    <row r="78" spans="1:21" s="12" customFormat="1" ht="12" customHeight="1" x14ac:dyDescent="0.3">
      <c r="A78" s="10">
        <v>72</v>
      </c>
      <c r="B78" s="31" t="s">
        <v>89</v>
      </c>
      <c r="C78" s="30">
        <v>5963437.0700000003</v>
      </c>
      <c r="D78" s="30">
        <v>1442165.12</v>
      </c>
      <c r="E78" s="30">
        <v>66768.12000000001</v>
      </c>
      <c r="F78" s="30">
        <v>46425.94</v>
      </c>
      <c r="G78" s="30">
        <v>714321.12</v>
      </c>
      <c r="H78" s="30">
        <v>172176.5</v>
      </c>
      <c r="I78" s="30">
        <v>232054.69999999998</v>
      </c>
      <c r="J78" s="30">
        <v>10466.82</v>
      </c>
      <c r="K78" s="30">
        <v>0</v>
      </c>
      <c r="L78" s="30">
        <v>38923.03</v>
      </c>
      <c r="M78" s="30">
        <v>0</v>
      </c>
      <c r="N78" s="11">
        <f t="shared" si="2"/>
        <v>8686738.4199999999</v>
      </c>
      <c r="Q78" s="30">
        <v>535105.93999999994</v>
      </c>
      <c r="R78" s="30">
        <v>168809.19999999998</v>
      </c>
      <c r="S78" s="30">
        <v>-29589.82</v>
      </c>
      <c r="T78" s="30">
        <v>-79102.149999999994</v>
      </c>
      <c r="U78" s="11">
        <f t="shared" si="3"/>
        <v>595223.16999999993</v>
      </c>
    </row>
    <row r="79" spans="1:21" s="12" customFormat="1" ht="12" customHeight="1" x14ac:dyDescent="0.3">
      <c r="A79" s="10">
        <v>73</v>
      </c>
      <c r="B79" s="31" t="s">
        <v>90</v>
      </c>
      <c r="C79" s="30">
        <v>4254711.21</v>
      </c>
      <c r="D79" s="30">
        <v>528221.02</v>
      </c>
      <c r="E79" s="30">
        <v>45741</v>
      </c>
      <c r="F79" s="30">
        <v>31805.129999999997</v>
      </c>
      <c r="G79" s="30">
        <v>34522.43</v>
      </c>
      <c r="H79" s="30">
        <v>62705.490000000005</v>
      </c>
      <c r="I79" s="30">
        <v>84512.709999999992</v>
      </c>
      <c r="J79" s="30">
        <v>7170.51</v>
      </c>
      <c r="K79" s="30">
        <v>0</v>
      </c>
      <c r="L79" s="30">
        <v>26665.09</v>
      </c>
      <c r="M79" s="30">
        <v>0</v>
      </c>
      <c r="N79" s="11">
        <f t="shared" si="2"/>
        <v>5076054.59</v>
      </c>
      <c r="Q79" s="30">
        <v>366586.29</v>
      </c>
      <c r="R79" s="30">
        <v>65957.73</v>
      </c>
      <c r="S79" s="30">
        <v>-1430.0500000000002</v>
      </c>
      <c r="T79" s="30">
        <v>-54190.7</v>
      </c>
      <c r="U79" s="11">
        <f t="shared" si="3"/>
        <v>376923.26999999996</v>
      </c>
    </row>
    <row r="80" spans="1:21" s="12" customFormat="1" ht="12" customHeight="1" x14ac:dyDescent="0.3">
      <c r="A80" s="10">
        <v>74</v>
      </c>
      <c r="B80" s="31" t="s">
        <v>91</v>
      </c>
      <c r="C80" s="30">
        <v>14437527.710000001</v>
      </c>
      <c r="D80" s="30">
        <v>2015209</v>
      </c>
      <c r="E80" s="30">
        <v>158600.66</v>
      </c>
      <c r="F80" s="30">
        <v>110279.96</v>
      </c>
      <c r="G80" s="30">
        <v>86973.28</v>
      </c>
      <c r="H80" s="30">
        <v>250929.07</v>
      </c>
      <c r="I80" s="30">
        <v>338195.20999999996</v>
      </c>
      <c r="J80" s="30">
        <v>24862.800000000003</v>
      </c>
      <c r="K80" s="30">
        <v>1315640.9100000001</v>
      </c>
      <c r="L80" s="30">
        <v>92457.569999999992</v>
      </c>
      <c r="M80" s="30">
        <v>0</v>
      </c>
      <c r="N80" s="11">
        <f t="shared" si="2"/>
        <v>18830676.170000006</v>
      </c>
      <c r="Q80" s="30">
        <v>1271088.08</v>
      </c>
      <c r="R80" s="30">
        <v>235704.96000000002</v>
      </c>
      <c r="S80" s="30">
        <v>-3602.75</v>
      </c>
      <c r="T80" s="30">
        <v>-187898.87</v>
      </c>
      <c r="U80" s="11">
        <f t="shared" si="3"/>
        <v>1315291.42</v>
      </c>
    </row>
    <row r="81" spans="1:21" s="12" customFormat="1" ht="12" customHeight="1" x14ac:dyDescent="0.3">
      <c r="A81" s="10">
        <v>75</v>
      </c>
      <c r="B81" s="31" t="s">
        <v>92</v>
      </c>
      <c r="C81" s="30">
        <v>7294893.0199999996</v>
      </c>
      <c r="D81" s="30">
        <v>1020862.4100000001</v>
      </c>
      <c r="E81" s="30">
        <v>73005.399999999994</v>
      </c>
      <c r="F81" s="30">
        <v>50762.91</v>
      </c>
      <c r="G81" s="30">
        <v>659939.71</v>
      </c>
      <c r="H81" s="30">
        <v>167836.54</v>
      </c>
      <c r="I81" s="30">
        <v>226205.41999999998</v>
      </c>
      <c r="J81" s="30">
        <v>11444.58</v>
      </c>
      <c r="K81" s="30">
        <v>0</v>
      </c>
      <c r="L81" s="30">
        <v>42559.09</v>
      </c>
      <c r="M81" s="30">
        <v>0</v>
      </c>
      <c r="N81" s="11">
        <f t="shared" si="2"/>
        <v>9547509.0799999982</v>
      </c>
      <c r="Q81" s="30">
        <v>585093.93000000005</v>
      </c>
      <c r="R81" s="30">
        <v>115284.84</v>
      </c>
      <c r="S81" s="30">
        <v>-27337.14</v>
      </c>
      <c r="T81" s="30">
        <v>-86491.62</v>
      </c>
      <c r="U81" s="11">
        <f t="shared" si="3"/>
        <v>586550.01</v>
      </c>
    </row>
    <row r="82" spans="1:21" s="12" customFormat="1" ht="12" customHeight="1" x14ac:dyDescent="0.3">
      <c r="A82" s="10">
        <v>76</v>
      </c>
      <c r="B82" s="31" t="s">
        <v>93</v>
      </c>
      <c r="C82" s="30">
        <v>6813300.9800000004</v>
      </c>
      <c r="D82" s="30">
        <v>1430966</v>
      </c>
      <c r="E82" s="30">
        <v>65476.13</v>
      </c>
      <c r="F82" s="30">
        <v>45527.590000000004</v>
      </c>
      <c r="G82" s="30">
        <v>858579.70000000007</v>
      </c>
      <c r="H82" s="30">
        <v>175217.69999999998</v>
      </c>
      <c r="I82" s="30">
        <v>236153.54</v>
      </c>
      <c r="J82" s="30">
        <v>10264.26</v>
      </c>
      <c r="K82" s="30">
        <v>0</v>
      </c>
      <c r="L82" s="30">
        <v>38169.850000000006</v>
      </c>
      <c r="M82" s="30">
        <v>91475</v>
      </c>
      <c r="N82" s="11">
        <f t="shared" si="2"/>
        <v>9765130.7499999981</v>
      </c>
      <c r="Q82" s="30">
        <v>524751.48</v>
      </c>
      <c r="R82" s="30">
        <v>133107.76999999999</v>
      </c>
      <c r="S82" s="30">
        <v>-35565.54</v>
      </c>
      <c r="T82" s="30">
        <v>-77571.5</v>
      </c>
      <c r="U82" s="11">
        <f t="shared" si="3"/>
        <v>544722.21</v>
      </c>
    </row>
    <row r="83" spans="1:21" s="12" customFormat="1" ht="12" customHeight="1" x14ac:dyDescent="0.3">
      <c r="A83" s="10">
        <v>77</v>
      </c>
      <c r="B83" s="31" t="s">
        <v>94</v>
      </c>
      <c r="C83" s="30">
        <v>12395822.4</v>
      </c>
      <c r="D83" s="30">
        <v>2062422.1400000001</v>
      </c>
      <c r="E83" s="30">
        <v>110377.34999999999</v>
      </c>
      <c r="F83" s="30">
        <v>76748.789999999994</v>
      </c>
      <c r="G83" s="30">
        <v>1705454.28</v>
      </c>
      <c r="H83" s="30">
        <v>378610.52</v>
      </c>
      <c r="I83" s="30">
        <v>510280.70999999996</v>
      </c>
      <c r="J83" s="30">
        <v>17303.16</v>
      </c>
      <c r="K83" s="30">
        <v>0</v>
      </c>
      <c r="L83" s="30">
        <v>64345.39</v>
      </c>
      <c r="M83" s="30">
        <v>0</v>
      </c>
      <c r="N83" s="11">
        <f t="shared" si="2"/>
        <v>17321364.739999998</v>
      </c>
      <c r="Q83" s="30">
        <v>884607.46</v>
      </c>
      <c r="R83" s="30">
        <v>181367.8</v>
      </c>
      <c r="S83" s="30">
        <v>-70646.209999999992</v>
      </c>
      <c r="T83" s="30">
        <v>-130767.29000000001</v>
      </c>
      <c r="U83" s="11">
        <f t="shared" si="3"/>
        <v>864561.76</v>
      </c>
    </row>
    <row r="84" spans="1:21" s="12" customFormat="1" ht="12" customHeight="1" x14ac:dyDescent="0.3">
      <c r="A84" s="10">
        <v>78</v>
      </c>
      <c r="B84" s="31" t="s">
        <v>95</v>
      </c>
      <c r="C84" s="30">
        <v>56682421.459999993</v>
      </c>
      <c r="D84" s="30">
        <v>9093624.9100000001</v>
      </c>
      <c r="E84" s="30">
        <v>761222.45</v>
      </c>
      <c r="F84" s="30">
        <v>529301.54</v>
      </c>
      <c r="G84" s="30">
        <v>418819.75</v>
      </c>
      <c r="H84" s="30">
        <v>1211855.51</v>
      </c>
      <c r="I84" s="30">
        <v>1633305.1099999999</v>
      </c>
      <c r="J84" s="30">
        <v>119331.95999999999</v>
      </c>
      <c r="K84" s="30">
        <v>0</v>
      </c>
      <c r="L84" s="30">
        <v>443760.9</v>
      </c>
      <c r="M84" s="30">
        <v>5990468</v>
      </c>
      <c r="N84" s="11">
        <f t="shared" si="2"/>
        <v>76884111.589999989</v>
      </c>
      <c r="Q84" s="30">
        <v>6100735.8300000001</v>
      </c>
      <c r="R84" s="30">
        <v>968505.86</v>
      </c>
      <c r="S84" s="30">
        <v>-17349.059999999998</v>
      </c>
      <c r="T84" s="30">
        <v>-901842.55</v>
      </c>
      <c r="U84" s="11">
        <f t="shared" si="3"/>
        <v>6150050.080000001</v>
      </c>
    </row>
    <row r="85" spans="1:21" s="12" customFormat="1" ht="12" customHeight="1" x14ac:dyDescent="0.3">
      <c r="A85" s="10">
        <v>79</v>
      </c>
      <c r="B85" s="31" t="s">
        <v>96</v>
      </c>
      <c r="C85" s="30">
        <v>9310639.3800000008</v>
      </c>
      <c r="D85" s="30">
        <v>1674244.46</v>
      </c>
      <c r="E85" s="30">
        <v>96603</v>
      </c>
      <c r="F85" s="30">
        <v>67171.06</v>
      </c>
      <c r="G85" s="30">
        <v>81083.100000000006</v>
      </c>
      <c r="H85" s="30">
        <v>238509.51</v>
      </c>
      <c r="I85" s="30">
        <v>321456.48</v>
      </c>
      <c r="J85" s="30">
        <v>15143.82</v>
      </c>
      <c r="K85" s="30">
        <v>0</v>
      </c>
      <c r="L85" s="30">
        <v>56315.520000000004</v>
      </c>
      <c r="M85" s="30">
        <v>449401</v>
      </c>
      <c r="N85" s="11">
        <f t="shared" si="2"/>
        <v>12310567.33</v>
      </c>
      <c r="Q85" s="30">
        <v>774214.39</v>
      </c>
      <c r="R85" s="30">
        <v>146495.02000000002</v>
      </c>
      <c r="S85" s="30">
        <v>-3358.7599999999998</v>
      </c>
      <c r="T85" s="30">
        <v>-114448.4</v>
      </c>
      <c r="U85" s="11">
        <f t="shared" si="3"/>
        <v>802902.25</v>
      </c>
    </row>
    <row r="86" spans="1:21" s="12" customFormat="1" ht="12" customHeight="1" x14ac:dyDescent="0.3">
      <c r="A86" s="10">
        <v>80</v>
      </c>
      <c r="B86" s="31" t="s">
        <v>97</v>
      </c>
      <c r="C86" s="30">
        <v>6422026.1299999999</v>
      </c>
      <c r="D86" s="30">
        <v>1193796.54</v>
      </c>
      <c r="E86" s="30">
        <v>82832.3</v>
      </c>
      <c r="F86" s="30">
        <v>57595.86</v>
      </c>
      <c r="G86" s="30">
        <v>82817.159999999989</v>
      </c>
      <c r="H86" s="30">
        <v>150260.46</v>
      </c>
      <c r="I86" s="30">
        <v>202516.88</v>
      </c>
      <c r="J86" s="30">
        <v>12985.079999999998</v>
      </c>
      <c r="K86" s="30">
        <v>0</v>
      </c>
      <c r="L86" s="30">
        <v>48287.78</v>
      </c>
      <c r="M86" s="30">
        <v>0</v>
      </c>
      <c r="N86" s="11">
        <f t="shared" si="2"/>
        <v>8253118.1900000004</v>
      </c>
      <c r="Q86" s="30">
        <v>663850.65999999992</v>
      </c>
      <c r="R86" s="30">
        <v>138761.78999999998</v>
      </c>
      <c r="S86" s="30">
        <v>-3430.6</v>
      </c>
      <c r="T86" s="30">
        <v>-98133.86</v>
      </c>
      <c r="U86" s="11">
        <f t="shared" si="3"/>
        <v>701047.99</v>
      </c>
    </row>
    <row r="87" spans="1:21" s="12" customFormat="1" ht="12" customHeight="1" x14ac:dyDescent="0.3">
      <c r="A87" s="10">
        <v>81</v>
      </c>
      <c r="B87" s="31" t="s">
        <v>98</v>
      </c>
      <c r="C87" s="30">
        <v>9810060.8400000017</v>
      </c>
      <c r="D87" s="30">
        <v>2171766.25</v>
      </c>
      <c r="E87" s="30">
        <v>94938.15</v>
      </c>
      <c r="F87" s="30">
        <v>66013.440000000002</v>
      </c>
      <c r="G87" s="30">
        <v>1661680.63</v>
      </c>
      <c r="H87" s="30">
        <v>310772.79000000004</v>
      </c>
      <c r="I87" s="30">
        <v>418850.91</v>
      </c>
      <c r="J87" s="30">
        <v>14882.849999999999</v>
      </c>
      <c r="K87" s="30">
        <v>0</v>
      </c>
      <c r="L87" s="30">
        <v>55344.979999999996</v>
      </c>
      <c r="M87" s="30">
        <v>0</v>
      </c>
      <c r="N87" s="11">
        <f t="shared" si="2"/>
        <v>14604310.840000002</v>
      </c>
      <c r="Q87" s="30">
        <v>760871.65</v>
      </c>
      <c r="R87" s="30">
        <v>264840.82</v>
      </c>
      <c r="S87" s="30">
        <v>-68832.94</v>
      </c>
      <c r="T87" s="30">
        <v>-112476</v>
      </c>
      <c r="U87" s="11">
        <f t="shared" si="3"/>
        <v>844403.53</v>
      </c>
    </row>
    <row r="88" spans="1:21" s="12" customFormat="1" ht="12" customHeight="1" x14ac:dyDescent="0.3">
      <c r="A88" s="10">
        <v>82</v>
      </c>
      <c r="B88" s="31" t="s">
        <v>99</v>
      </c>
      <c r="C88" s="30">
        <v>5394601.9900000002</v>
      </c>
      <c r="D88" s="30">
        <v>650524.13</v>
      </c>
      <c r="E88" s="30">
        <v>58586.18</v>
      </c>
      <c r="F88" s="30">
        <v>40736.79</v>
      </c>
      <c r="G88" s="30">
        <v>1264681.1300000001</v>
      </c>
      <c r="H88" s="30">
        <v>98260.73000000001</v>
      </c>
      <c r="I88" s="30">
        <v>132433.07</v>
      </c>
      <c r="J88" s="30">
        <v>9184.17</v>
      </c>
      <c r="K88" s="30">
        <v>0</v>
      </c>
      <c r="L88" s="30">
        <v>34153.29</v>
      </c>
      <c r="M88" s="30">
        <v>0</v>
      </c>
      <c r="N88" s="11">
        <f t="shared" si="2"/>
        <v>7683161.4800000004</v>
      </c>
      <c r="Q88" s="30">
        <v>469532.63</v>
      </c>
      <c r="R88" s="30">
        <v>84235.04</v>
      </c>
      <c r="S88" s="30">
        <v>-52387.76</v>
      </c>
      <c r="T88" s="30">
        <v>-69408.77</v>
      </c>
      <c r="U88" s="11">
        <f t="shared" si="3"/>
        <v>431971.14</v>
      </c>
    </row>
    <row r="89" spans="1:21" s="12" customFormat="1" ht="12" customHeight="1" x14ac:dyDescent="0.3">
      <c r="A89" s="10">
        <v>83</v>
      </c>
      <c r="B89" s="31" t="s">
        <v>100</v>
      </c>
      <c r="C89" s="30">
        <v>5517803.3399999999</v>
      </c>
      <c r="D89" s="30">
        <v>706513.26</v>
      </c>
      <c r="E89" s="30">
        <v>56289.350000000006</v>
      </c>
      <c r="F89" s="30">
        <v>39139.729999999996</v>
      </c>
      <c r="G89" s="30">
        <v>60479.95</v>
      </c>
      <c r="H89" s="30">
        <v>109925.29999999999</v>
      </c>
      <c r="I89" s="30">
        <v>148154.25999999998</v>
      </c>
      <c r="J89" s="30">
        <v>8824.11</v>
      </c>
      <c r="K89" s="30">
        <v>0</v>
      </c>
      <c r="L89" s="30">
        <v>32814.339999999997</v>
      </c>
      <c r="M89" s="30">
        <v>0</v>
      </c>
      <c r="N89" s="11">
        <f t="shared" si="2"/>
        <v>6679943.6399999997</v>
      </c>
      <c r="Q89" s="30">
        <v>451124.99</v>
      </c>
      <c r="R89" s="30">
        <v>86906.859999999986</v>
      </c>
      <c r="S89" s="30">
        <v>-2505.2999999999997</v>
      </c>
      <c r="T89" s="30">
        <v>-66687.649999999994</v>
      </c>
      <c r="U89" s="11">
        <f t="shared" si="3"/>
        <v>468838.89999999991</v>
      </c>
    </row>
    <row r="90" spans="1:21" s="12" customFormat="1" ht="12" customHeight="1" x14ac:dyDescent="0.3">
      <c r="A90" s="10">
        <v>84</v>
      </c>
      <c r="B90" s="31" t="s">
        <v>101</v>
      </c>
      <c r="C90" s="30">
        <v>6624618.6199999992</v>
      </c>
      <c r="D90" s="30">
        <v>976668.35000000009</v>
      </c>
      <c r="E90" s="30">
        <v>66105.06</v>
      </c>
      <c r="F90" s="30">
        <v>45964.89</v>
      </c>
      <c r="G90" s="30">
        <v>27006.27</v>
      </c>
      <c r="H90" s="30">
        <v>49131.01</v>
      </c>
      <c r="I90" s="30">
        <v>66217.41</v>
      </c>
      <c r="J90" s="30">
        <v>10362.869999999999</v>
      </c>
      <c r="K90" s="30">
        <v>251248.12</v>
      </c>
      <c r="L90" s="30">
        <v>38536.490000000005</v>
      </c>
      <c r="M90" s="30">
        <v>236903</v>
      </c>
      <c r="N90" s="11">
        <f t="shared" si="2"/>
        <v>8392762.089999998</v>
      </c>
      <c r="Q90" s="30">
        <v>529791.93999999994</v>
      </c>
      <c r="R90" s="30">
        <v>84239.43</v>
      </c>
      <c r="S90" s="30">
        <v>-1118.6999999999998</v>
      </c>
      <c r="T90" s="30">
        <v>-78316.61</v>
      </c>
      <c r="U90" s="11">
        <f t="shared" si="3"/>
        <v>534596.05999999994</v>
      </c>
    </row>
    <row r="91" spans="1:21" s="12" customFormat="1" ht="12" customHeight="1" x14ac:dyDescent="0.3">
      <c r="A91" s="10">
        <v>85</v>
      </c>
      <c r="B91" s="31" t="s">
        <v>102</v>
      </c>
      <c r="C91" s="30">
        <v>4217774.9000000004</v>
      </c>
      <c r="D91" s="30">
        <v>660318.89999999991</v>
      </c>
      <c r="E91" s="30">
        <v>37423.1</v>
      </c>
      <c r="F91" s="30">
        <v>26021.43</v>
      </c>
      <c r="G91" s="30">
        <v>34325.79</v>
      </c>
      <c r="H91" s="30">
        <v>62458.16</v>
      </c>
      <c r="I91" s="30">
        <v>84179.38</v>
      </c>
      <c r="J91" s="30">
        <v>5866.59</v>
      </c>
      <c r="K91" s="30">
        <v>0</v>
      </c>
      <c r="L91" s="30">
        <v>21816.100000000002</v>
      </c>
      <c r="M91" s="30">
        <v>0</v>
      </c>
      <c r="N91" s="11">
        <f t="shared" si="2"/>
        <v>5150184.3499999996</v>
      </c>
      <c r="Q91" s="30">
        <v>299923.36</v>
      </c>
      <c r="R91" s="30">
        <v>44545.89</v>
      </c>
      <c r="S91" s="30">
        <v>-1421.8999999999999</v>
      </c>
      <c r="T91" s="30">
        <v>-44336.229999999996</v>
      </c>
      <c r="U91" s="11">
        <f t="shared" si="3"/>
        <v>298711.12</v>
      </c>
    </row>
    <row r="92" spans="1:21" s="12" customFormat="1" ht="12" customHeight="1" x14ac:dyDescent="0.3">
      <c r="A92" s="10">
        <v>86</v>
      </c>
      <c r="B92" s="31" t="s">
        <v>103</v>
      </c>
      <c r="C92" s="30">
        <v>6261979.75</v>
      </c>
      <c r="D92" s="30">
        <v>1102997.76</v>
      </c>
      <c r="E92" s="30">
        <v>68160.399999999994</v>
      </c>
      <c r="F92" s="30">
        <v>47394.020000000004</v>
      </c>
      <c r="G92" s="30">
        <v>49719.24</v>
      </c>
      <c r="H92" s="30">
        <v>145386.66999999998</v>
      </c>
      <c r="I92" s="30">
        <v>195948.11</v>
      </c>
      <c r="J92" s="30">
        <v>10685.07</v>
      </c>
      <c r="K92" s="30">
        <v>0</v>
      </c>
      <c r="L92" s="30">
        <v>39734.659999999996</v>
      </c>
      <c r="M92" s="30">
        <v>0</v>
      </c>
      <c r="N92" s="11">
        <f t="shared" si="2"/>
        <v>7922005.6800000006</v>
      </c>
      <c r="Q92" s="30">
        <v>546264.18999999994</v>
      </c>
      <c r="R92" s="30">
        <v>106434.75</v>
      </c>
      <c r="S92" s="30">
        <v>-2059.5500000000002</v>
      </c>
      <c r="T92" s="30">
        <v>-80751.62</v>
      </c>
      <c r="U92" s="11">
        <f t="shared" si="3"/>
        <v>569887.7699999999</v>
      </c>
    </row>
    <row r="93" spans="1:21" s="12" customFormat="1" ht="12" customHeight="1" x14ac:dyDescent="0.3">
      <c r="A93" s="10">
        <v>87</v>
      </c>
      <c r="B93" s="31" t="s">
        <v>104</v>
      </c>
      <c r="C93" s="30">
        <v>10019819.789999999</v>
      </c>
      <c r="D93" s="30">
        <v>1626216.6500000001</v>
      </c>
      <c r="E93" s="30">
        <v>93414.959999999992</v>
      </c>
      <c r="F93" s="30">
        <v>64954.31</v>
      </c>
      <c r="G93" s="30">
        <v>132627.01</v>
      </c>
      <c r="H93" s="30">
        <v>240806.78</v>
      </c>
      <c r="I93" s="30">
        <v>324552.68</v>
      </c>
      <c r="J93" s="30">
        <v>14644.050000000001</v>
      </c>
      <c r="K93" s="30">
        <v>0</v>
      </c>
      <c r="L93" s="30">
        <v>54457.02</v>
      </c>
      <c r="M93" s="30">
        <v>0</v>
      </c>
      <c r="N93" s="11">
        <f t="shared" si="2"/>
        <v>12571493.25</v>
      </c>
      <c r="Q93" s="30">
        <v>748664.16999999993</v>
      </c>
      <c r="R93" s="30">
        <v>145701.54999999999</v>
      </c>
      <c r="S93" s="30">
        <v>-5493.9000000000005</v>
      </c>
      <c r="T93" s="30">
        <v>-110671.43</v>
      </c>
      <c r="U93" s="11">
        <f t="shared" si="3"/>
        <v>778200.3899999999</v>
      </c>
    </row>
    <row r="94" spans="1:21" s="12" customFormat="1" ht="12" customHeight="1" x14ac:dyDescent="0.3">
      <c r="A94" s="10">
        <v>88</v>
      </c>
      <c r="B94" s="31" t="s">
        <v>105</v>
      </c>
      <c r="C94" s="30">
        <v>4364851.92</v>
      </c>
      <c r="D94" s="30">
        <v>342086.21</v>
      </c>
      <c r="E94" s="30">
        <v>39828.93</v>
      </c>
      <c r="F94" s="30">
        <v>27694.28</v>
      </c>
      <c r="G94" s="30">
        <v>7316.9299999999994</v>
      </c>
      <c r="H94" s="30">
        <v>13296.599999999999</v>
      </c>
      <c r="I94" s="30">
        <v>17920.78</v>
      </c>
      <c r="J94" s="30">
        <v>6243.7199999999993</v>
      </c>
      <c r="K94" s="30">
        <v>67735.149999999994</v>
      </c>
      <c r="L94" s="30">
        <v>23218.61</v>
      </c>
      <c r="M94" s="30">
        <v>15616</v>
      </c>
      <c r="N94" s="11">
        <f t="shared" si="2"/>
        <v>4925809.13</v>
      </c>
      <c r="Q94" s="30">
        <v>319204.71000000002</v>
      </c>
      <c r="R94" s="30">
        <v>51899.979999999996</v>
      </c>
      <c r="S94" s="30">
        <v>-303.10000000000002</v>
      </c>
      <c r="T94" s="30">
        <v>-47186.5</v>
      </c>
      <c r="U94" s="11">
        <f t="shared" si="3"/>
        <v>323615.09000000003</v>
      </c>
    </row>
    <row r="95" spans="1:21" s="12" customFormat="1" ht="12" customHeight="1" x14ac:dyDescent="0.3">
      <c r="A95" s="10">
        <v>89</v>
      </c>
      <c r="B95" s="31" t="s">
        <v>106</v>
      </c>
      <c r="C95" s="30">
        <v>114753348.16</v>
      </c>
      <c r="D95" s="30">
        <v>16076687.239999998</v>
      </c>
      <c r="E95" s="30">
        <v>1293669.7600000002</v>
      </c>
      <c r="F95" s="30">
        <v>899528.6399999999</v>
      </c>
      <c r="G95" s="30">
        <v>686229.25</v>
      </c>
      <c r="H95" s="30">
        <v>1989700.42</v>
      </c>
      <c r="I95" s="30">
        <v>2681662.84</v>
      </c>
      <c r="J95" s="30">
        <v>202800.30000000002</v>
      </c>
      <c r="K95" s="30">
        <v>0</v>
      </c>
      <c r="L95" s="30">
        <v>754155.45000000007</v>
      </c>
      <c r="M95" s="30">
        <v>1854466</v>
      </c>
      <c r="N95" s="11">
        <f t="shared" si="2"/>
        <v>141192248.06</v>
      </c>
      <c r="Q95" s="30">
        <v>10367977.73</v>
      </c>
      <c r="R95" s="30">
        <v>1617702.52</v>
      </c>
      <c r="S95" s="30">
        <v>-28426.15</v>
      </c>
      <c r="T95" s="30">
        <v>-1532648.48</v>
      </c>
      <c r="U95" s="11">
        <f t="shared" si="3"/>
        <v>10424605.619999999</v>
      </c>
    </row>
    <row r="96" spans="1:21" s="12" customFormat="1" ht="12" customHeight="1" x14ac:dyDescent="0.3">
      <c r="A96" s="10">
        <v>90</v>
      </c>
      <c r="B96" s="31" t="s">
        <v>107</v>
      </c>
      <c r="C96" s="30">
        <v>3884330.1300000004</v>
      </c>
      <c r="D96" s="30">
        <v>412842.49</v>
      </c>
      <c r="E96" s="30">
        <v>43070.400000000001</v>
      </c>
      <c r="F96" s="30">
        <v>29948.18</v>
      </c>
      <c r="G96" s="30">
        <v>14402.84</v>
      </c>
      <c r="H96" s="30">
        <v>26178.39</v>
      </c>
      <c r="I96" s="30">
        <v>35282.49</v>
      </c>
      <c r="J96" s="30">
        <v>6751.86</v>
      </c>
      <c r="K96" s="30">
        <v>0</v>
      </c>
      <c r="L96" s="30">
        <v>25108.239999999998</v>
      </c>
      <c r="M96" s="30">
        <v>180889</v>
      </c>
      <c r="N96" s="11">
        <f t="shared" si="2"/>
        <v>4658804.0200000005</v>
      </c>
      <c r="Q96" s="30">
        <v>345183.04000000004</v>
      </c>
      <c r="R96" s="30">
        <v>60439.159999999996</v>
      </c>
      <c r="S96" s="30">
        <v>-596.62</v>
      </c>
      <c r="T96" s="30">
        <v>-51026.76</v>
      </c>
      <c r="U96" s="11">
        <f t="shared" si="3"/>
        <v>353998.82</v>
      </c>
    </row>
    <row r="97" spans="1:21" s="12" customFormat="1" ht="12" customHeight="1" x14ac:dyDescent="0.3">
      <c r="A97" s="10">
        <v>91</v>
      </c>
      <c r="B97" s="31" t="s">
        <v>108</v>
      </c>
      <c r="C97" s="30">
        <v>4013499.62</v>
      </c>
      <c r="D97" s="30">
        <v>727483.06</v>
      </c>
      <c r="E97" s="30">
        <v>45930.69</v>
      </c>
      <c r="F97" s="30">
        <v>31937.03</v>
      </c>
      <c r="G97" s="30">
        <v>26369.99</v>
      </c>
      <c r="H97" s="30">
        <v>76890.62</v>
      </c>
      <c r="I97" s="30">
        <v>103631.05</v>
      </c>
      <c r="J97" s="30">
        <v>7200.27</v>
      </c>
      <c r="K97" s="30">
        <v>0</v>
      </c>
      <c r="L97" s="30">
        <v>26775.670000000002</v>
      </c>
      <c r="M97" s="30">
        <v>0</v>
      </c>
      <c r="N97" s="11">
        <f t="shared" si="2"/>
        <v>5059718</v>
      </c>
      <c r="Q97" s="30">
        <v>368106.51</v>
      </c>
      <c r="R97" s="30">
        <v>66154.26999999999</v>
      </c>
      <c r="S97" s="30">
        <v>-1092.3400000000001</v>
      </c>
      <c r="T97" s="30">
        <v>-54415.42</v>
      </c>
      <c r="U97" s="11">
        <f t="shared" si="3"/>
        <v>378753.02</v>
      </c>
    </row>
    <row r="98" spans="1:21" s="12" customFormat="1" ht="12" customHeight="1" x14ac:dyDescent="0.3">
      <c r="A98" s="10">
        <v>92</v>
      </c>
      <c r="B98" s="31" t="s">
        <v>109</v>
      </c>
      <c r="C98" s="30">
        <v>5482632.5299999993</v>
      </c>
      <c r="D98" s="30">
        <v>1104045.1600000001</v>
      </c>
      <c r="E98" s="30">
        <v>61336.899999999994</v>
      </c>
      <c r="F98" s="30">
        <v>42649.45</v>
      </c>
      <c r="G98" s="30">
        <v>68523.509999999995</v>
      </c>
      <c r="H98" s="30">
        <v>124282.52</v>
      </c>
      <c r="I98" s="30">
        <v>167504.53</v>
      </c>
      <c r="J98" s="30">
        <v>9615.39</v>
      </c>
      <c r="K98" s="30">
        <v>0</v>
      </c>
      <c r="L98" s="30">
        <v>35756.840000000004</v>
      </c>
      <c r="M98" s="30">
        <v>407438</v>
      </c>
      <c r="N98" s="11">
        <f t="shared" si="2"/>
        <v>7503784.8299999991</v>
      </c>
      <c r="Q98" s="30">
        <v>491577.94</v>
      </c>
      <c r="R98" s="30">
        <v>94370.840000000011</v>
      </c>
      <c r="S98" s="30">
        <v>-2838.5</v>
      </c>
      <c r="T98" s="30">
        <v>-72667.62</v>
      </c>
      <c r="U98" s="11">
        <f t="shared" si="3"/>
        <v>510442.66000000003</v>
      </c>
    </row>
    <row r="99" spans="1:21" s="12" customFormat="1" ht="12" customHeight="1" x14ac:dyDescent="0.3">
      <c r="A99" s="10">
        <v>93</v>
      </c>
      <c r="B99" s="31" t="s">
        <v>110</v>
      </c>
      <c r="C99" s="30">
        <v>8741921.9399999995</v>
      </c>
      <c r="D99" s="30">
        <v>1815861.5799999998</v>
      </c>
      <c r="E99" s="30">
        <v>84949.59</v>
      </c>
      <c r="F99" s="30">
        <v>59068.08</v>
      </c>
      <c r="G99" s="30">
        <v>1668689.26</v>
      </c>
      <c r="H99" s="30">
        <v>280786.98</v>
      </c>
      <c r="I99" s="30">
        <v>378436.87</v>
      </c>
      <c r="J99" s="30">
        <v>13317</v>
      </c>
      <c r="K99" s="30">
        <v>0</v>
      </c>
      <c r="L99" s="30">
        <v>49522.06</v>
      </c>
      <c r="M99" s="30">
        <v>0</v>
      </c>
      <c r="N99" s="11">
        <f t="shared" si="2"/>
        <v>13092553.359999999</v>
      </c>
      <c r="Q99" s="30">
        <v>680819.37</v>
      </c>
      <c r="R99" s="30">
        <v>151351.28</v>
      </c>
      <c r="S99" s="30">
        <v>-69123.26999999999</v>
      </c>
      <c r="T99" s="30">
        <v>-100642.26000000001</v>
      </c>
      <c r="U99" s="11">
        <f t="shared" si="3"/>
        <v>662405.12</v>
      </c>
    </row>
    <row r="100" spans="1:21" s="12" customFormat="1" ht="12" customHeight="1" x14ac:dyDescent="0.3">
      <c r="A100" s="10">
        <v>94</v>
      </c>
      <c r="B100" s="31" t="s">
        <v>111</v>
      </c>
      <c r="C100" s="30">
        <v>9053339.1500000004</v>
      </c>
      <c r="D100" s="30">
        <v>1611566.1099999999</v>
      </c>
      <c r="E100" s="30">
        <v>79709.97</v>
      </c>
      <c r="F100" s="30">
        <v>55424.81</v>
      </c>
      <c r="G100" s="30">
        <v>1326132.1299999999</v>
      </c>
      <c r="H100" s="30">
        <v>288270.56</v>
      </c>
      <c r="I100" s="30">
        <v>388523.03</v>
      </c>
      <c r="J100" s="30">
        <v>12495.630000000001</v>
      </c>
      <c r="K100" s="30">
        <v>0</v>
      </c>
      <c r="L100" s="30">
        <v>46467.59</v>
      </c>
      <c r="M100" s="30">
        <v>0</v>
      </c>
      <c r="N100" s="11">
        <f t="shared" si="2"/>
        <v>12861928.980000002</v>
      </c>
      <c r="Q100" s="30">
        <v>638827.02</v>
      </c>
      <c r="R100" s="30">
        <v>135222.38</v>
      </c>
      <c r="S100" s="30">
        <v>-54933.29</v>
      </c>
      <c r="T100" s="30">
        <v>-94434.74</v>
      </c>
      <c r="U100" s="11">
        <f t="shared" si="3"/>
        <v>624681.37</v>
      </c>
    </row>
    <row r="101" spans="1:21" s="12" customFormat="1" ht="12" customHeight="1" x14ac:dyDescent="0.3">
      <c r="A101" s="10">
        <v>96</v>
      </c>
      <c r="B101" s="31" t="s">
        <v>112</v>
      </c>
      <c r="C101" s="30">
        <v>13016354.979999999</v>
      </c>
      <c r="D101" s="30">
        <v>3069630.94</v>
      </c>
      <c r="E101" s="30">
        <v>128107.63</v>
      </c>
      <c r="F101" s="30">
        <v>89077.19</v>
      </c>
      <c r="G101" s="30">
        <v>2992424.85</v>
      </c>
      <c r="H101" s="30">
        <v>491322.42</v>
      </c>
      <c r="I101" s="30">
        <v>662190.68000000005</v>
      </c>
      <c r="J101" s="30">
        <v>20082.599999999999</v>
      </c>
      <c r="K101" s="30">
        <v>0</v>
      </c>
      <c r="L101" s="30">
        <v>74681.400000000009</v>
      </c>
      <c r="M101" s="30">
        <v>191476</v>
      </c>
      <c r="N101" s="11">
        <f t="shared" si="2"/>
        <v>20735348.690000001</v>
      </c>
      <c r="Q101" s="30">
        <v>1026704.8800000001</v>
      </c>
      <c r="R101" s="30">
        <v>295061.16000000003</v>
      </c>
      <c r="S101" s="30">
        <v>-123957.29000000001</v>
      </c>
      <c r="T101" s="30">
        <v>-151772.87</v>
      </c>
      <c r="U101" s="11">
        <f t="shared" si="3"/>
        <v>1046035.88</v>
      </c>
    </row>
    <row r="102" spans="1:21" s="12" customFormat="1" ht="12" customHeight="1" x14ac:dyDescent="0.3">
      <c r="A102" s="10">
        <v>97</v>
      </c>
      <c r="B102" s="31" t="s">
        <v>113</v>
      </c>
      <c r="C102" s="30">
        <v>21410826.449999999</v>
      </c>
      <c r="D102" s="30">
        <v>3251939.42</v>
      </c>
      <c r="E102" s="30">
        <v>197753.66</v>
      </c>
      <c r="F102" s="30">
        <v>137504.24</v>
      </c>
      <c r="G102" s="30">
        <v>178321.51</v>
      </c>
      <c r="H102" s="30">
        <v>518492.66</v>
      </c>
      <c r="I102" s="30">
        <v>698809.97</v>
      </c>
      <c r="J102" s="30">
        <v>31000.560000000001</v>
      </c>
      <c r="K102" s="30">
        <v>0</v>
      </c>
      <c r="L102" s="30">
        <v>115282.12999999999</v>
      </c>
      <c r="M102" s="30">
        <v>1123371</v>
      </c>
      <c r="N102" s="11">
        <f t="shared" si="2"/>
        <v>27663301.599999994</v>
      </c>
      <c r="Q102" s="30">
        <v>1584875.52</v>
      </c>
      <c r="R102" s="30">
        <v>296953.77</v>
      </c>
      <c r="S102" s="30">
        <v>-7386.74</v>
      </c>
      <c r="T102" s="30">
        <v>-234284.56</v>
      </c>
      <c r="U102" s="11">
        <f t="shared" si="3"/>
        <v>1640157.99</v>
      </c>
    </row>
    <row r="103" spans="1:21" s="12" customFormat="1" ht="12" customHeight="1" x14ac:dyDescent="0.3">
      <c r="A103" s="10">
        <v>98</v>
      </c>
      <c r="B103" s="31" t="s">
        <v>114</v>
      </c>
      <c r="C103" s="30">
        <v>4943176.34</v>
      </c>
      <c r="D103" s="30">
        <v>456672.32000000007</v>
      </c>
      <c r="E103" s="30">
        <v>63584</v>
      </c>
      <c r="F103" s="30">
        <v>44211.93</v>
      </c>
      <c r="G103" s="30">
        <v>23256.089999999997</v>
      </c>
      <c r="H103" s="30">
        <v>42102.369999999995</v>
      </c>
      <c r="I103" s="30">
        <v>56744.4</v>
      </c>
      <c r="J103" s="30">
        <v>9967.6500000000015</v>
      </c>
      <c r="K103" s="30">
        <v>0</v>
      </c>
      <c r="L103" s="30">
        <v>37066.82</v>
      </c>
      <c r="M103" s="30">
        <v>51825</v>
      </c>
      <c r="N103" s="11">
        <f t="shared" si="2"/>
        <v>5728606.9200000009</v>
      </c>
      <c r="Q103" s="30">
        <v>509587.18</v>
      </c>
      <c r="R103" s="30">
        <v>64812.82</v>
      </c>
      <c r="S103" s="30">
        <v>-963.36</v>
      </c>
      <c r="T103" s="30">
        <v>-75329.83</v>
      </c>
      <c r="U103" s="11">
        <f t="shared" si="3"/>
        <v>498106.81</v>
      </c>
    </row>
    <row r="104" spans="1:21" s="12" customFormat="1" ht="12" customHeight="1" x14ac:dyDescent="0.3">
      <c r="A104" s="10">
        <v>99</v>
      </c>
      <c r="B104" s="31" t="s">
        <v>115</v>
      </c>
      <c r="C104" s="30">
        <v>15319817.109999999</v>
      </c>
      <c r="D104" s="30">
        <v>3776269</v>
      </c>
      <c r="E104" s="30">
        <v>141009.07999999999</v>
      </c>
      <c r="F104" s="30">
        <v>98047.97</v>
      </c>
      <c r="G104" s="30">
        <v>263398.96000000002</v>
      </c>
      <c r="H104" s="30">
        <v>478692.79000000004</v>
      </c>
      <c r="I104" s="30">
        <v>645168.81999999995</v>
      </c>
      <c r="J104" s="30">
        <v>22105.079999999998</v>
      </c>
      <c r="K104" s="30">
        <v>0</v>
      </c>
      <c r="L104" s="30">
        <v>82202.41</v>
      </c>
      <c r="M104" s="30">
        <v>1207172</v>
      </c>
      <c r="N104" s="11">
        <f t="shared" si="2"/>
        <v>22033883.219999995</v>
      </c>
      <c r="Q104" s="30">
        <v>1130102.1600000001</v>
      </c>
      <c r="R104" s="30">
        <v>498817.66</v>
      </c>
      <c r="S104" s="30">
        <v>-10910.96</v>
      </c>
      <c r="T104" s="30">
        <v>-167057.59</v>
      </c>
      <c r="U104" s="11">
        <f t="shared" si="3"/>
        <v>1450951.27</v>
      </c>
    </row>
    <row r="105" spans="1:21" s="12" customFormat="1" ht="12" customHeight="1" x14ac:dyDescent="0.3">
      <c r="A105" s="10">
        <v>100</v>
      </c>
      <c r="B105" s="31" t="s">
        <v>116</v>
      </c>
      <c r="C105" s="30">
        <v>7724879.5199999996</v>
      </c>
      <c r="D105" s="30">
        <v>2233954.5699999998</v>
      </c>
      <c r="E105" s="30">
        <v>76933.540000000008</v>
      </c>
      <c r="F105" s="30">
        <v>53494.28</v>
      </c>
      <c r="G105" s="30">
        <v>1313111.8299999998</v>
      </c>
      <c r="H105" s="30">
        <v>224910.87</v>
      </c>
      <c r="I105" s="30">
        <v>303128.59999999998</v>
      </c>
      <c r="J105" s="30">
        <v>12060.39</v>
      </c>
      <c r="K105" s="30">
        <v>0</v>
      </c>
      <c r="L105" s="30">
        <v>44849.049999999996</v>
      </c>
      <c r="M105" s="30">
        <v>403725</v>
      </c>
      <c r="N105" s="11">
        <f t="shared" si="2"/>
        <v>12391047.649999999</v>
      </c>
      <c r="Q105" s="30">
        <v>616575.69999999995</v>
      </c>
      <c r="R105" s="30">
        <v>200109.77000000002</v>
      </c>
      <c r="S105" s="30">
        <v>-54393.93</v>
      </c>
      <c r="T105" s="30">
        <v>-91145.43</v>
      </c>
      <c r="U105" s="11">
        <f t="shared" si="3"/>
        <v>671146.10999999987</v>
      </c>
    </row>
    <row r="106" spans="1:21" s="12" customFormat="1" ht="12" customHeight="1" x14ac:dyDescent="0.3">
      <c r="A106" s="10">
        <v>101</v>
      </c>
      <c r="B106" s="31" t="s">
        <v>117</v>
      </c>
      <c r="C106" s="30">
        <v>312028705.75</v>
      </c>
      <c r="D106" s="30">
        <v>35650726.480000004</v>
      </c>
      <c r="E106" s="30">
        <v>3748450.8000000007</v>
      </c>
      <c r="F106" s="30">
        <v>2606413.9</v>
      </c>
      <c r="G106" s="30">
        <v>1172113.02</v>
      </c>
      <c r="H106" s="30">
        <v>3336792.83</v>
      </c>
      <c r="I106" s="30">
        <v>4497236.37</v>
      </c>
      <c r="J106" s="30">
        <v>587620.64999999991</v>
      </c>
      <c r="K106" s="30">
        <v>0</v>
      </c>
      <c r="L106" s="30">
        <v>2185190.2400000002</v>
      </c>
      <c r="M106" s="30">
        <v>16255908</v>
      </c>
      <c r="N106" s="11">
        <f t="shared" si="2"/>
        <v>382069158.03999996</v>
      </c>
      <c r="Q106" s="30">
        <v>30041557.43</v>
      </c>
      <c r="R106" s="30">
        <v>4280443.91</v>
      </c>
      <c r="S106" s="30">
        <v>-48553.22</v>
      </c>
      <c r="T106" s="30">
        <v>-4440899.5200000005</v>
      </c>
      <c r="U106" s="11">
        <f t="shared" si="3"/>
        <v>29832548.600000005</v>
      </c>
    </row>
    <row r="107" spans="1:21" s="12" customFormat="1" ht="12" customHeight="1" x14ac:dyDescent="0.3">
      <c r="A107" s="10">
        <v>102</v>
      </c>
      <c r="B107" s="31" t="s">
        <v>118</v>
      </c>
      <c r="C107" s="30">
        <v>9659312.8300000001</v>
      </c>
      <c r="D107" s="30">
        <v>1645650.2200000002</v>
      </c>
      <c r="E107" s="30">
        <v>89514.72</v>
      </c>
      <c r="F107" s="30">
        <v>62242.36</v>
      </c>
      <c r="G107" s="30">
        <v>129479.47</v>
      </c>
      <c r="H107" s="30">
        <v>235527.94</v>
      </c>
      <c r="I107" s="30">
        <v>317438</v>
      </c>
      <c r="J107" s="30">
        <v>14032.650000000001</v>
      </c>
      <c r="K107" s="30">
        <v>0</v>
      </c>
      <c r="L107" s="30">
        <v>52183.34</v>
      </c>
      <c r="M107" s="30">
        <v>439448</v>
      </c>
      <c r="N107" s="11">
        <f t="shared" si="2"/>
        <v>12644829.530000001</v>
      </c>
      <c r="Q107" s="30">
        <v>717406.07</v>
      </c>
      <c r="R107" s="30">
        <v>143218.32</v>
      </c>
      <c r="S107" s="30">
        <v>-5363.5199999999995</v>
      </c>
      <c r="T107" s="30">
        <v>-106050.70000000001</v>
      </c>
      <c r="U107" s="11">
        <f t="shared" si="3"/>
        <v>749210.16999999993</v>
      </c>
    </row>
    <row r="108" spans="1:21" s="12" customFormat="1" ht="12" customHeight="1" x14ac:dyDescent="0.3">
      <c r="A108" s="10">
        <v>103</v>
      </c>
      <c r="B108" s="31" t="s">
        <v>119</v>
      </c>
      <c r="C108" s="30">
        <v>7338707.4199999999</v>
      </c>
      <c r="D108" s="30">
        <v>1036442.79</v>
      </c>
      <c r="E108" s="30">
        <v>69645.87</v>
      </c>
      <c r="F108" s="30">
        <v>48426.93</v>
      </c>
      <c r="G108" s="30">
        <v>95435.51</v>
      </c>
      <c r="H108" s="30">
        <v>173683.11</v>
      </c>
      <c r="I108" s="30">
        <v>234085.26</v>
      </c>
      <c r="J108" s="30">
        <v>10917.93</v>
      </c>
      <c r="K108" s="30">
        <v>0</v>
      </c>
      <c r="L108" s="30">
        <v>40600.639999999999</v>
      </c>
      <c r="M108" s="30">
        <v>80774</v>
      </c>
      <c r="N108" s="11">
        <f t="shared" si="2"/>
        <v>9128719.459999999</v>
      </c>
      <c r="Q108" s="30">
        <v>558169.34</v>
      </c>
      <c r="R108" s="30">
        <v>111235.12999999999</v>
      </c>
      <c r="S108" s="30">
        <v>-3953.29</v>
      </c>
      <c r="T108" s="30">
        <v>-82511.489999999991</v>
      </c>
      <c r="U108" s="11">
        <f t="shared" si="3"/>
        <v>582939.68999999994</v>
      </c>
    </row>
    <row r="109" spans="1:21" s="12" customFormat="1" ht="12" customHeight="1" x14ac:dyDescent="0.3">
      <c r="A109" s="10">
        <v>104</v>
      </c>
      <c r="B109" s="31" t="s">
        <v>120</v>
      </c>
      <c r="C109" s="30">
        <v>5504635.21</v>
      </c>
      <c r="D109" s="30">
        <v>832583.64</v>
      </c>
      <c r="E109" s="30">
        <v>53800.739999999991</v>
      </c>
      <c r="F109" s="30">
        <v>37409.32</v>
      </c>
      <c r="G109" s="30">
        <v>32128.25</v>
      </c>
      <c r="H109" s="30">
        <v>94699.72</v>
      </c>
      <c r="I109" s="30">
        <v>127633.65</v>
      </c>
      <c r="J109" s="30">
        <v>8433.99</v>
      </c>
      <c r="K109" s="30">
        <v>0</v>
      </c>
      <c r="L109" s="30">
        <v>31363.579999999998</v>
      </c>
      <c r="M109" s="30">
        <v>107946</v>
      </c>
      <c r="N109" s="11">
        <f t="shared" si="2"/>
        <v>6830634.1000000006</v>
      </c>
      <c r="Q109" s="30">
        <v>431180.25</v>
      </c>
      <c r="R109" s="30">
        <v>83032.11</v>
      </c>
      <c r="S109" s="30">
        <v>-1330.87</v>
      </c>
      <c r="T109" s="30">
        <v>-63739.31</v>
      </c>
      <c r="U109" s="11">
        <f t="shared" si="3"/>
        <v>449142.18</v>
      </c>
    </row>
    <row r="110" spans="1:21" s="12" customFormat="1" ht="12" customHeight="1" x14ac:dyDescent="0.3">
      <c r="A110" s="10">
        <v>105</v>
      </c>
      <c r="B110" s="31" t="s">
        <v>121</v>
      </c>
      <c r="C110" s="30">
        <v>4900473.5299999993</v>
      </c>
      <c r="D110" s="30">
        <v>686312.15</v>
      </c>
      <c r="E110" s="30">
        <v>52230.41</v>
      </c>
      <c r="F110" s="30">
        <v>36317.42</v>
      </c>
      <c r="G110" s="30">
        <v>31057.33</v>
      </c>
      <c r="H110" s="30">
        <v>91035.66</v>
      </c>
      <c r="I110" s="30">
        <v>122695.31999999998</v>
      </c>
      <c r="J110" s="30">
        <v>8187.84</v>
      </c>
      <c r="K110" s="30">
        <v>0</v>
      </c>
      <c r="L110" s="30">
        <v>30448.15</v>
      </c>
      <c r="M110" s="30">
        <v>0</v>
      </c>
      <c r="N110" s="11">
        <f t="shared" si="2"/>
        <v>5958757.8100000005</v>
      </c>
      <c r="Q110" s="30">
        <v>418595.01</v>
      </c>
      <c r="R110" s="30">
        <v>79606.049999999988</v>
      </c>
      <c r="S110" s="30">
        <v>-1286.51</v>
      </c>
      <c r="T110" s="30">
        <v>-61878.89</v>
      </c>
      <c r="U110" s="11">
        <f t="shared" si="3"/>
        <v>435035.66</v>
      </c>
    </row>
    <row r="111" spans="1:21" s="12" customFormat="1" ht="12" customHeight="1" x14ac:dyDescent="0.3">
      <c r="A111" s="10">
        <v>106</v>
      </c>
      <c r="B111" s="31" t="s">
        <v>122</v>
      </c>
      <c r="C111" s="30">
        <v>13294820.879999999</v>
      </c>
      <c r="D111" s="30">
        <v>2380731.2199999997</v>
      </c>
      <c r="E111" s="30">
        <v>108861.01999999999</v>
      </c>
      <c r="F111" s="30">
        <v>75694.44</v>
      </c>
      <c r="G111" s="30">
        <v>214858.73</v>
      </c>
      <c r="H111" s="30">
        <v>389834.1</v>
      </c>
      <c r="I111" s="30">
        <v>525407.55000000005</v>
      </c>
      <c r="J111" s="30">
        <v>17065.439999999999</v>
      </c>
      <c r="K111" s="30">
        <v>0</v>
      </c>
      <c r="L111" s="30">
        <v>63461.429999999993</v>
      </c>
      <c r="M111" s="30">
        <v>0</v>
      </c>
      <c r="N111" s="11">
        <f t="shared" si="2"/>
        <v>17070734.809999999</v>
      </c>
      <c r="Q111" s="30">
        <v>872455.01</v>
      </c>
      <c r="R111" s="30">
        <v>181947.75999999998</v>
      </c>
      <c r="S111" s="30">
        <v>-8900.24</v>
      </c>
      <c r="T111" s="30">
        <v>-128970.85</v>
      </c>
      <c r="U111" s="11">
        <f t="shared" si="3"/>
        <v>916531.68</v>
      </c>
    </row>
    <row r="112" spans="1:21" s="12" customFormat="1" ht="12" customHeight="1" x14ac:dyDescent="0.3">
      <c r="A112" s="10">
        <v>107</v>
      </c>
      <c r="B112" s="31" t="s">
        <v>123</v>
      </c>
      <c r="C112" s="30">
        <v>13874821.299999999</v>
      </c>
      <c r="D112" s="30">
        <v>2439098.21</v>
      </c>
      <c r="E112" s="30">
        <v>112885.48999999999</v>
      </c>
      <c r="F112" s="30">
        <v>78492.78</v>
      </c>
      <c r="G112" s="30">
        <v>209087.95</v>
      </c>
      <c r="H112" s="30">
        <v>379566.29000000004</v>
      </c>
      <c r="I112" s="30">
        <v>511568.89</v>
      </c>
      <c r="J112" s="30">
        <v>17696.34</v>
      </c>
      <c r="K112" s="30">
        <v>0</v>
      </c>
      <c r="L112" s="30">
        <v>65807.53</v>
      </c>
      <c r="M112" s="30">
        <v>270457</v>
      </c>
      <c r="N112" s="11">
        <f t="shared" si="2"/>
        <v>17959481.779999997</v>
      </c>
      <c r="Q112" s="30">
        <v>904708.66</v>
      </c>
      <c r="R112" s="30">
        <v>186258.28</v>
      </c>
      <c r="S112" s="30">
        <v>-8661.2000000000007</v>
      </c>
      <c r="T112" s="30">
        <v>-133738.75</v>
      </c>
      <c r="U112" s="11">
        <f t="shared" si="3"/>
        <v>948566.99</v>
      </c>
    </row>
    <row r="113" spans="1:21" s="12" customFormat="1" ht="12" customHeight="1" x14ac:dyDescent="0.3">
      <c r="A113" s="10">
        <v>108</v>
      </c>
      <c r="B113" s="31" t="s">
        <v>124</v>
      </c>
      <c r="C113" s="30">
        <v>22489829.189999998</v>
      </c>
      <c r="D113" s="30">
        <v>3984842.7699999996</v>
      </c>
      <c r="E113" s="30">
        <v>214429.3</v>
      </c>
      <c r="F113" s="30">
        <v>149099.34</v>
      </c>
      <c r="G113" s="30">
        <v>212512.12</v>
      </c>
      <c r="H113" s="30">
        <v>623287.36</v>
      </c>
      <c r="I113" s="30">
        <v>840049.36</v>
      </c>
      <c r="J113" s="30">
        <v>33614.699999999997</v>
      </c>
      <c r="K113" s="30">
        <v>0</v>
      </c>
      <c r="L113" s="30">
        <v>125003.31</v>
      </c>
      <c r="M113" s="30">
        <v>0</v>
      </c>
      <c r="N113" s="11">
        <f t="shared" si="2"/>
        <v>28672667.449999996</v>
      </c>
      <c r="Q113" s="30">
        <v>1718520.6</v>
      </c>
      <c r="R113" s="30">
        <v>330485.78000000003</v>
      </c>
      <c r="S113" s="30">
        <v>-8803.0400000000009</v>
      </c>
      <c r="T113" s="30">
        <v>-254040.66</v>
      </c>
      <c r="U113" s="11">
        <f t="shared" si="3"/>
        <v>1786162.6800000002</v>
      </c>
    </row>
    <row r="114" spans="1:21" s="12" customFormat="1" ht="12" customHeight="1" x14ac:dyDescent="0.3">
      <c r="A114" s="10">
        <v>109</v>
      </c>
      <c r="B114" s="31" t="s">
        <v>125</v>
      </c>
      <c r="C114" s="30">
        <v>9419533.2599999979</v>
      </c>
      <c r="D114" s="30">
        <v>1438065.0499999998</v>
      </c>
      <c r="E114" s="30">
        <v>87136.19</v>
      </c>
      <c r="F114" s="30">
        <v>60588.490000000005</v>
      </c>
      <c r="G114" s="30">
        <v>1100087.08</v>
      </c>
      <c r="H114" s="30">
        <v>235806.15000000002</v>
      </c>
      <c r="I114" s="30">
        <v>317812.96999999997</v>
      </c>
      <c r="J114" s="30">
        <v>13659.78</v>
      </c>
      <c r="K114" s="30">
        <v>0</v>
      </c>
      <c r="L114" s="30">
        <v>50796.75</v>
      </c>
      <c r="M114" s="30">
        <v>225896</v>
      </c>
      <c r="N114" s="11">
        <f t="shared" si="2"/>
        <v>12949381.719999999</v>
      </c>
      <c r="Q114" s="30">
        <v>698343.64</v>
      </c>
      <c r="R114" s="30">
        <v>144454.09000000003</v>
      </c>
      <c r="S114" s="30">
        <v>-45569.67</v>
      </c>
      <c r="T114" s="30">
        <v>-103232.79999999999</v>
      </c>
      <c r="U114" s="11">
        <f t="shared" si="3"/>
        <v>693995.26</v>
      </c>
    </row>
    <row r="115" spans="1:21" s="12" customFormat="1" ht="12" customHeight="1" x14ac:dyDescent="0.3">
      <c r="A115" s="10">
        <v>110</v>
      </c>
      <c r="B115" s="31" t="s">
        <v>126</v>
      </c>
      <c r="C115" s="30">
        <v>5539289.4400000004</v>
      </c>
      <c r="D115" s="30">
        <v>482654.29000000004</v>
      </c>
      <c r="E115" s="30">
        <v>59953.290000000008</v>
      </c>
      <c r="F115" s="30">
        <v>41687.39</v>
      </c>
      <c r="G115" s="30">
        <v>24117.750000000004</v>
      </c>
      <c r="H115" s="30">
        <v>43723.49</v>
      </c>
      <c r="I115" s="30">
        <v>58929.31</v>
      </c>
      <c r="J115" s="30">
        <v>9398.49</v>
      </c>
      <c r="K115" s="30">
        <v>0</v>
      </c>
      <c r="L115" s="30">
        <v>34950.26</v>
      </c>
      <c r="M115" s="30">
        <v>31222</v>
      </c>
      <c r="N115" s="11">
        <f t="shared" si="2"/>
        <v>6325925.71</v>
      </c>
      <c r="Q115" s="30">
        <v>480489.15</v>
      </c>
      <c r="R115" s="30">
        <v>66162.92</v>
      </c>
      <c r="S115" s="30">
        <v>-999.05</v>
      </c>
      <c r="T115" s="30">
        <v>-71028.41</v>
      </c>
      <c r="U115" s="11">
        <f t="shared" si="3"/>
        <v>474624.61</v>
      </c>
    </row>
    <row r="116" spans="1:21" s="12" customFormat="1" ht="12" customHeight="1" x14ac:dyDescent="0.3">
      <c r="A116" s="10">
        <v>111</v>
      </c>
      <c r="B116" s="31" t="s">
        <v>127</v>
      </c>
      <c r="C116" s="30">
        <v>7960761.8899999997</v>
      </c>
      <c r="D116" s="30">
        <v>1438059.4</v>
      </c>
      <c r="E116" s="30">
        <v>92783.51999999999</v>
      </c>
      <c r="F116" s="30">
        <v>64515.26</v>
      </c>
      <c r="G116" s="30">
        <v>2088185.1099999999</v>
      </c>
      <c r="H116" s="30">
        <v>269282.53999999998</v>
      </c>
      <c r="I116" s="30">
        <v>362931.52</v>
      </c>
      <c r="J116" s="30">
        <v>14545.079999999998</v>
      </c>
      <c r="K116" s="30">
        <v>0</v>
      </c>
      <c r="L116" s="30">
        <v>54088.920000000006</v>
      </c>
      <c r="M116" s="30">
        <v>447684</v>
      </c>
      <c r="N116" s="11">
        <f t="shared" si="2"/>
        <v>12792837.239999996</v>
      </c>
      <c r="Q116" s="30">
        <v>743603.6</v>
      </c>
      <c r="R116" s="30">
        <v>175562.81</v>
      </c>
      <c r="S116" s="30">
        <v>-86500.33</v>
      </c>
      <c r="T116" s="30">
        <v>-109923.35</v>
      </c>
      <c r="U116" s="11">
        <f t="shared" si="3"/>
        <v>722742.73</v>
      </c>
    </row>
    <row r="117" spans="1:21" s="12" customFormat="1" ht="12" customHeight="1" x14ac:dyDescent="0.3">
      <c r="A117" s="10">
        <v>112</v>
      </c>
      <c r="B117" s="31" t="s">
        <v>128</v>
      </c>
      <c r="C117" s="30">
        <v>6234853.25</v>
      </c>
      <c r="D117" s="30">
        <v>700989.94</v>
      </c>
      <c r="E117" s="30">
        <v>74329.679999999993</v>
      </c>
      <c r="F117" s="30">
        <v>51683.729999999996</v>
      </c>
      <c r="G117" s="30">
        <v>2218206.7199999997</v>
      </c>
      <c r="H117" s="30">
        <v>229063.25</v>
      </c>
      <c r="I117" s="30">
        <v>308725.06999999995</v>
      </c>
      <c r="J117" s="30">
        <v>11652.18</v>
      </c>
      <c r="K117" s="30">
        <v>0</v>
      </c>
      <c r="L117" s="30">
        <v>43331.09</v>
      </c>
      <c r="M117" s="30">
        <v>446458</v>
      </c>
      <c r="N117" s="11">
        <f t="shared" si="2"/>
        <v>10319292.91</v>
      </c>
      <c r="Q117" s="30">
        <v>595707.26</v>
      </c>
      <c r="R117" s="30">
        <v>123616.87</v>
      </c>
      <c r="S117" s="30">
        <v>-91886.310000000012</v>
      </c>
      <c r="T117" s="30">
        <v>-88060.549999999988</v>
      </c>
      <c r="U117" s="11">
        <f t="shared" si="3"/>
        <v>539377.27</v>
      </c>
    </row>
    <row r="118" spans="1:21" s="12" customFormat="1" ht="12" customHeight="1" x14ac:dyDescent="0.3">
      <c r="A118" s="10">
        <v>113</v>
      </c>
      <c r="B118" s="31" t="s">
        <v>129</v>
      </c>
      <c r="C118" s="30">
        <v>2266628.38</v>
      </c>
      <c r="D118" s="30">
        <v>158667.76999999999</v>
      </c>
      <c r="E118" s="30">
        <v>40928.97</v>
      </c>
      <c r="F118" s="30">
        <v>28459.18</v>
      </c>
      <c r="G118" s="30">
        <v>294399.08</v>
      </c>
      <c r="H118" s="30">
        <v>49558.34</v>
      </c>
      <c r="I118" s="30">
        <v>66793.36</v>
      </c>
      <c r="J118" s="30">
        <v>6416.16</v>
      </c>
      <c r="K118" s="30">
        <v>0</v>
      </c>
      <c r="L118" s="30">
        <v>23859.879999999997</v>
      </c>
      <c r="M118" s="30">
        <v>0</v>
      </c>
      <c r="N118" s="11">
        <f t="shared" si="2"/>
        <v>2935711.12</v>
      </c>
      <c r="Q118" s="30">
        <v>328020.84999999998</v>
      </c>
      <c r="R118" s="30">
        <v>17231.71</v>
      </c>
      <c r="S118" s="30">
        <v>-12195.1</v>
      </c>
      <c r="T118" s="30">
        <v>-48489.75</v>
      </c>
      <c r="U118" s="11">
        <f t="shared" si="3"/>
        <v>284567.71000000002</v>
      </c>
    </row>
    <row r="119" spans="1:21" s="12" customFormat="1" ht="12" customHeight="1" x14ac:dyDescent="0.3">
      <c r="A119" s="10">
        <v>114</v>
      </c>
      <c r="B119" s="31" t="s">
        <v>130</v>
      </c>
      <c r="C119" s="30">
        <v>4622411.2800000012</v>
      </c>
      <c r="D119" s="30">
        <v>807088.61</v>
      </c>
      <c r="E119" s="30">
        <v>57849.100000000006</v>
      </c>
      <c r="F119" s="30">
        <v>40224.269999999997</v>
      </c>
      <c r="G119" s="30">
        <v>75022.39</v>
      </c>
      <c r="H119" s="30">
        <v>136255.02000000002</v>
      </c>
      <c r="I119" s="30">
        <v>183640.73</v>
      </c>
      <c r="J119" s="30">
        <v>9068.64</v>
      </c>
      <c r="K119" s="30">
        <v>0</v>
      </c>
      <c r="L119" s="30">
        <v>33723.620000000003</v>
      </c>
      <c r="M119" s="30">
        <v>350512</v>
      </c>
      <c r="N119" s="11">
        <f t="shared" si="2"/>
        <v>6315795.6600000001</v>
      </c>
      <c r="Q119" s="30">
        <v>463625.48</v>
      </c>
      <c r="R119" s="30">
        <v>89083.15</v>
      </c>
      <c r="S119" s="30">
        <v>-3107.71</v>
      </c>
      <c r="T119" s="30">
        <v>-68535.53</v>
      </c>
      <c r="U119" s="11">
        <f t="shared" si="3"/>
        <v>481065.39</v>
      </c>
    </row>
    <row r="120" spans="1:21" s="12" customFormat="1" ht="12" customHeight="1" x14ac:dyDescent="0.3">
      <c r="A120" s="10">
        <v>115</v>
      </c>
      <c r="B120" s="31" t="s">
        <v>131</v>
      </c>
      <c r="C120" s="30">
        <v>3988131.25</v>
      </c>
      <c r="D120" s="30">
        <v>583267.01</v>
      </c>
      <c r="E120" s="30">
        <v>50408.509999999995</v>
      </c>
      <c r="F120" s="30">
        <v>35050.6</v>
      </c>
      <c r="G120" s="30">
        <v>499858.72999999992</v>
      </c>
      <c r="H120" s="30">
        <v>86397.74</v>
      </c>
      <c r="I120" s="30">
        <v>116444.47</v>
      </c>
      <c r="J120" s="30">
        <v>7902.2100000000009</v>
      </c>
      <c r="K120" s="30">
        <v>0</v>
      </c>
      <c r="L120" s="30">
        <v>29386.059999999998</v>
      </c>
      <c r="M120" s="30">
        <v>417474</v>
      </c>
      <c r="N120" s="11">
        <f t="shared" si="2"/>
        <v>5814320.5799999982</v>
      </c>
      <c r="Q120" s="30">
        <v>403993.57</v>
      </c>
      <c r="R120" s="30">
        <v>76347.649999999994</v>
      </c>
      <c r="S120" s="30">
        <v>-20706</v>
      </c>
      <c r="T120" s="30">
        <v>-59720.430000000008</v>
      </c>
      <c r="U120" s="11">
        <f t="shared" si="3"/>
        <v>399914.79</v>
      </c>
    </row>
    <row r="121" spans="1:21" s="12" customFormat="1" ht="12" customHeight="1" x14ac:dyDescent="0.3">
      <c r="A121" s="10">
        <v>116</v>
      </c>
      <c r="B121" s="31" t="s">
        <v>132</v>
      </c>
      <c r="C121" s="30">
        <v>3548245.15</v>
      </c>
      <c r="D121" s="30">
        <v>585582.39999999991</v>
      </c>
      <c r="E121" s="30">
        <v>51306.319999999992</v>
      </c>
      <c r="F121" s="30">
        <v>35674.89</v>
      </c>
      <c r="G121" s="30">
        <v>41743.800000000003</v>
      </c>
      <c r="H121" s="30">
        <v>75506.320000000007</v>
      </c>
      <c r="I121" s="30">
        <v>101765.3</v>
      </c>
      <c r="J121" s="30">
        <v>8042.9699999999993</v>
      </c>
      <c r="K121" s="30">
        <v>0</v>
      </c>
      <c r="L121" s="30">
        <v>29909.439999999999</v>
      </c>
      <c r="M121" s="30">
        <v>87709</v>
      </c>
      <c r="N121" s="11">
        <f t="shared" si="2"/>
        <v>4565485.59</v>
      </c>
      <c r="Q121" s="30">
        <v>411189.08</v>
      </c>
      <c r="R121" s="30">
        <v>75778.7</v>
      </c>
      <c r="S121" s="30">
        <v>-1729.18</v>
      </c>
      <c r="T121" s="30">
        <v>-60784.11</v>
      </c>
      <c r="U121" s="11">
        <f t="shared" si="3"/>
        <v>424454.49000000005</v>
      </c>
    </row>
    <row r="122" spans="1:21" s="12" customFormat="1" ht="12" customHeight="1" x14ac:dyDescent="0.3">
      <c r="A122" s="10">
        <v>117</v>
      </c>
      <c r="B122" s="31" t="s">
        <v>133</v>
      </c>
      <c r="C122" s="30">
        <v>3274033.2299999995</v>
      </c>
      <c r="D122" s="30">
        <v>419452.52999999997</v>
      </c>
      <c r="E122" s="30">
        <v>44482.990000000005</v>
      </c>
      <c r="F122" s="30">
        <v>30930.400000000001</v>
      </c>
      <c r="G122" s="30">
        <v>26846.05</v>
      </c>
      <c r="H122" s="30">
        <v>48713.94</v>
      </c>
      <c r="I122" s="30">
        <v>65655.290000000008</v>
      </c>
      <c r="J122" s="30">
        <v>6973.32</v>
      </c>
      <c r="K122" s="30">
        <v>0</v>
      </c>
      <c r="L122" s="30">
        <v>25931.72</v>
      </c>
      <c r="M122" s="30">
        <v>0</v>
      </c>
      <c r="N122" s="11">
        <f t="shared" si="2"/>
        <v>3943019.4699999993</v>
      </c>
      <c r="Q122" s="30">
        <v>356504.08999999997</v>
      </c>
      <c r="R122" s="30">
        <v>63407.17</v>
      </c>
      <c r="S122" s="30">
        <v>-1112.06</v>
      </c>
      <c r="T122" s="30">
        <v>-52700.290000000008</v>
      </c>
      <c r="U122" s="11">
        <f t="shared" si="3"/>
        <v>366098.90999999992</v>
      </c>
    </row>
    <row r="123" spans="1:21" s="12" customFormat="1" ht="12" customHeight="1" x14ac:dyDescent="0.3">
      <c r="A123" s="10">
        <v>118</v>
      </c>
      <c r="B123" s="31" t="s">
        <v>134</v>
      </c>
      <c r="C123" s="30">
        <v>2453316.9299999997</v>
      </c>
      <c r="D123" s="30">
        <v>260708.71</v>
      </c>
      <c r="E123" s="30">
        <v>48024.21</v>
      </c>
      <c r="F123" s="30">
        <v>33392.720000000001</v>
      </c>
      <c r="G123" s="30">
        <v>210872.13</v>
      </c>
      <c r="H123" s="30">
        <v>35365.590000000004</v>
      </c>
      <c r="I123" s="30">
        <v>47664.759999999995</v>
      </c>
      <c r="J123" s="30">
        <v>7528.4400000000005</v>
      </c>
      <c r="K123" s="30">
        <v>0</v>
      </c>
      <c r="L123" s="30">
        <v>27996.11</v>
      </c>
      <c r="M123" s="30">
        <v>0</v>
      </c>
      <c r="N123" s="11">
        <f t="shared" si="2"/>
        <v>3124869.5999999992</v>
      </c>
      <c r="Q123" s="30">
        <v>384884.91</v>
      </c>
      <c r="R123" s="30">
        <v>12825.88</v>
      </c>
      <c r="S123" s="30">
        <v>-8735.1</v>
      </c>
      <c r="T123" s="30">
        <v>-56895.69</v>
      </c>
      <c r="U123" s="11">
        <f t="shared" si="3"/>
        <v>332080</v>
      </c>
    </row>
    <row r="124" spans="1:21" s="12" customFormat="1" ht="12" customHeight="1" x14ac:dyDescent="0.3">
      <c r="A124" s="10">
        <v>119</v>
      </c>
      <c r="B124" s="31" t="s">
        <v>135</v>
      </c>
      <c r="C124" s="30">
        <v>2646124.25</v>
      </c>
      <c r="D124" s="30">
        <v>127139.51999999999</v>
      </c>
      <c r="E124" s="30">
        <v>58865.67</v>
      </c>
      <c r="F124" s="30">
        <v>40931.119999999995</v>
      </c>
      <c r="G124" s="30">
        <v>189177.59999999998</v>
      </c>
      <c r="H124" s="30">
        <v>29238.75</v>
      </c>
      <c r="I124" s="30">
        <v>39407.18</v>
      </c>
      <c r="J124" s="30">
        <v>9228</v>
      </c>
      <c r="K124" s="30">
        <v>0</v>
      </c>
      <c r="L124" s="30">
        <v>34316.22</v>
      </c>
      <c r="M124" s="30">
        <v>0</v>
      </c>
      <c r="N124" s="11">
        <f t="shared" si="2"/>
        <v>3174428.3100000005</v>
      </c>
      <c r="Q124" s="30">
        <v>471772.64</v>
      </c>
      <c r="R124" s="30">
        <v>10076.900000000001</v>
      </c>
      <c r="S124" s="30">
        <v>-7836.4400000000005</v>
      </c>
      <c r="T124" s="30">
        <v>-69739.89</v>
      </c>
      <c r="U124" s="11">
        <f t="shared" si="3"/>
        <v>404273.21</v>
      </c>
    </row>
    <row r="125" spans="1:21" s="12" customFormat="1" ht="12" customHeight="1" x14ac:dyDescent="0.3">
      <c r="A125" s="10">
        <v>120</v>
      </c>
      <c r="B125" s="31" t="s">
        <v>136</v>
      </c>
      <c r="C125" s="30">
        <v>1756441.3399999999</v>
      </c>
      <c r="D125" s="30">
        <v>228932.31</v>
      </c>
      <c r="E125" s="30">
        <v>35039.770000000004</v>
      </c>
      <c r="F125" s="30">
        <v>24364.23</v>
      </c>
      <c r="G125" s="30">
        <v>105404.91</v>
      </c>
      <c r="H125" s="30">
        <v>25124.36</v>
      </c>
      <c r="I125" s="30">
        <v>33861.910000000003</v>
      </c>
      <c r="J125" s="30">
        <v>5492.97</v>
      </c>
      <c r="K125" s="30">
        <v>0</v>
      </c>
      <c r="L125" s="30">
        <v>20426.730000000003</v>
      </c>
      <c r="M125" s="30">
        <v>0</v>
      </c>
      <c r="N125" s="11">
        <f t="shared" si="2"/>
        <v>2235088.5300000003</v>
      </c>
      <c r="Q125" s="30">
        <v>280822.5</v>
      </c>
      <c r="R125" s="30">
        <v>30343.269999999997</v>
      </c>
      <c r="S125" s="30">
        <v>-4366.2599999999993</v>
      </c>
      <c r="T125" s="30">
        <v>-41512.65</v>
      </c>
      <c r="U125" s="11">
        <f t="shared" si="3"/>
        <v>265286.86</v>
      </c>
    </row>
    <row r="126" spans="1:21" s="12" customFormat="1" ht="12" customHeight="1" x14ac:dyDescent="0.3">
      <c r="A126" s="10">
        <v>121</v>
      </c>
      <c r="B126" s="31" t="s">
        <v>137</v>
      </c>
      <c r="C126" s="30">
        <v>2378335.6500000004</v>
      </c>
      <c r="D126" s="30">
        <v>307283.77999999997</v>
      </c>
      <c r="E126" s="30">
        <v>40358.949999999997</v>
      </c>
      <c r="F126" s="30">
        <v>28062.82</v>
      </c>
      <c r="G126" s="30">
        <v>304151.96999999997</v>
      </c>
      <c r="H126" s="30">
        <v>50816.28</v>
      </c>
      <c r="I126" s="30">
        <v>68488.78</v>
      </c>
      <c r="J126" s="30">
        <v>6326.82</v>
      </c>
      <c r="K126" s="30">
        <v>0</v>
      </c>
      <c r="L126" s="30">
        <v>23527.59</v>
      </c>
      <c r="M126" s="30">
        <v>0</v>
      </c>
      <c r="N126" s="11">
        <f t="shared" si="2"/>
        <v>3207352.6399999992</v>
      </c>
      <c r="Q126" s="30">
        <v>323452.46999999997</v>
      </c>
      <c r="R126" s="30">
        <v>17715.330000000002</v>
      </c>
      <c r="S126" s="30">
        <v>-12599.1</v>
      </c>
      <c r="T126" s="30">
        <v>-47814.44</v>
      </c>
      <c r="U126" s="11">
        <f t="shared" si="3"/>
        <v>280754.26</v>
      </c>
    </row>
    <row r="127" spans="1:21" s="12" customFormat="1" ht="12" customHeight="1" x14ac:dyDescent="0.3">
      <c r="A127" s="10">
        <v>122</v>
      </c>
      <c r="B127" s="31" t="s">
        <v>138</v>
      </c>
      <c r="C127" s="30">
        <v>4323840.66</v>
      </c>
      <c r="D127" s="30">
        <v>800380.88</v>
      </c>
      <c r="E127" s="30">
        <v>61693.120000000003</v>
      </c>
      <c r="F127" s="30">
        <v>42897.14</v>
      </c>
      <c r="G127" s="30">
        <v>30240.53</v>
      </c>
      <c r="H127" s="30">
        <v>88811.260000000009</v>
      </c>
      <c r="I127" s="30">
        <v>119697.35</v>
      </c>
      <c r="J127" s="30">
        <v>9671.2199999999993</v>
      </c>
      <c r="K127" s="30">
        <v>0</v>
      </c>
      <c r="L127" s="30">
        <v>35964.499999999993</v>
      </c>
      <c r="M127" s="30">
        <v>0</v>
      </c>
      <c r="N127" s="11">
        <f t="shared" si="2"/>
        <v>5513196.6599999992</v>
      </c>
      <c r="Q127" s="30">
        <v>494432.84</v>
      </c>
      <c r="R127" s="30">
        <v>110692.71</v>
      </c>
      <c r="S127" s="30">
        <v>-1252.68</v>
      </c>
      <c r="T127" s="30">
        <v>-73089.64</v>
      </c>
      <c r="U127" s="11">
        <f t="shared" si="3"/>
        <v>530783.23</v>
      </c>
    </row>
    <row r="128" spans="1:21" s="12" customFormat="1" ht="12" customHeight="1" x14ac:dyDescent="0.3">
      <c r="A128" s="10">
        <v>123</v>
      </c>
      <c r="B128" s="31" t="s">
        <v>139</v>
      </c>
      <c r="C128" s="30">
        <v>3063730.99</v>
      </c>
      <c r="D128" s="30">
        <v>454554.27</v>
      </c>
      <c r="E128" s="30">
        <v>47459.57</v>
      </c>
      <c r="F128" s="30">
        <v>33000.11</v>
      </c>
      <c r="G128" s="30">
        <v>20920.230000000003</v>
      </c>
      <c r="H128" s="30">
        <v>61555.11</v>
      </c>
      <c r="I128" s="30">
        <v>82962.26999999999</v>
      </c>
      <c r="J128" s="30">
        <v>7439.9400000000005</v>
      </c>
      <c r="K128" s="30">
        <v>0</v>
      </c>
      <c r="L128" s="30">
        <v>27666.94</v>
      </c>
      <c r="M128" s="30">
        <v>0</v>
      </c>
      <c r="N128" s="11">
        <f t="shared" si="2"/>
        <v>3799289.4299999997</v>
      </c>
      <c r="Q128" s="30">
        <v>380359.56</v>
      </c>
      <c r="R128" s="30">
        <v>70348.86</v>
      </c>
      <c r="S128" s="30">
        <v>-866.59999999999991</v>
      </c>
      <c r="T128" s="30">
        <v>-56226.73</v>
      </c>
      <c r="U128" s="11">
        <f t="shared" si="3"/>
        <v>393615.09</v>
      </c>
    </row>
    <row r="129" spans="1:21" s="12" customFormat="1" ht="12" customHeight="1" x14ac:dyDescent="0.3">
      <c r="A129" s="10">
        <v>124</v>
      </c>
      <c r="B129" s="31" t="s">
        <v>140</v>
      </c>
      <c r="C129" s="30">
        <v>4677220.26</v>
      </c>
      <c r="D129" s="30">
        <v>708739.14999999991</v>
      </c>
      <c r="E129" s="30">
        <v>61217.490000000005</v>
      </c>
      <c r="F129" s="30">
        <v>42566.41</v>
      </c>
      <c r="G129" s="30">
        <v>75871.62</v>
      </c>
      <c r="H129" s="30">
        <v>137767.74</v>
      </c>
      <c r="I129" s="30">
        <v>185679.53000000003</v>
      </c>
      <c r="J129" s="30">
        <v>9596.67</v>
      </c>
      <c r="K129" s="30">
        <v>0</v>
      </c>
      <c r="L129" s="30">
        <v>35687.229999999996</v>
      </c>
      <c r="M129" s="30">
        <v>0</v>
      </c>
      <c r="N129" s="11">
        <f t="shared" si="2"/>
        <v>5934346.1000000015</v>
      </c>
      <c r="Q129" s="30">
        <v>490620.95000000007</v>
      </c>
      <c r="R129" s="30">
        <v>95828.010000000009</v>
      </c>
      <c r="S129" s="30">
        <v>-3142.88</v>
      </c>
      <c r="T129" s="30">
        <v>-72526.149999999994</v>
      </c>
      <c r="U129" s="11">
        <f t="shared" si="3"/>
        <v>510779.93000000005</v>
      </c>
    </row>
    <row r="130" spans="1:21" s="12" customFormat="1" ht="12" customHeight="1" x14ac:dyDescent="0.3">
      <c r="A130" s="10">
        <v>125</v>
      </c>
      <c r="B130" s="31" t="s">
        <v>141</v>
      </c>
      <c r="C130" s="30">
        <v>3144804.71</v>
      </c>
      <c r="D130" s="30">
        <v>453899.85</v>
      </c>
      <c r="E130" s="30">
        <v>36177.509999999995</v>
      </c>
      <c r="F130" s="30">
        <v>25155.339999999997</v>
      </c>
      <c r="G130" s="30">
        <v>37446.65</v>
      </c>
      <c r="H130" s="30">
        <v>67842.5</v>
      </c>
      <c r="I130" s="30">
        <v>91436.23</v>
      </c>
      <c r="J130" s="30">
        <v>5671.32</v>
      </c>
      <c r="K130" s="30">
        <v>0</v>
      </c>
      <c r="L130" s="30">
        <v>21089.98</v>
      </c>
      <c r="M130" s="30">
        <v>0</v>
      </c>
      <c r="N130" s="11">
        <f t="shared" si="2"/>
        <v>3883524.0899999994</v>
      </c>
      <c r="Q130" s="30">
        <v>289940.77</v>
      </c>
      <c r="R130" s="30">
        <v>23673.279999999999</v>
      </c>
      <c r="S130" s="30">
        <v>-1551.1799999999998</v>
      </c>
      <c r="T130" s="30">
        <v>-42860.54</v>
      </c>
      <c r="U130" s="11">
        <f t="shared" si="3"/>
        <v>269202.33000000007</v>
      </c>
    </row>
    <row r="131" spans="1:21" s="12" customFormat="1" ht="12" customHeight="1" x14ac:dyDescent="0.3">
      <c r="A131" s="13" t="s">
        <v>142</v>
      </c>
      <c r="B131" s="32" t="s">
        <v>143</v>
      </c>
      <c r="C131" s="30">
        <v>232576.05000000002</v>
      </c>
      <c r="D131" s="30">
        <v>118288.68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11">
        <f t="shared" si="2"/>
        <v>350864.73</v>
      </c>
      <c r="Q131" s="30">
        <v>0</v>
      </c>
      <c r="R131" s="30">
        <v>0</v>
      </c>
      <c r="S131" s="30">
        <v>0</v>
      </c>
      <c r="T131" s="30">
        <v>0</v>
      </c>
      <c r="U131" s="11">
        <f t="shared" si="3"/>
        <v>0</v>
      </c>
    </row>
    <row r="132" spans="1:21" s="35" customFormat="1" ht="13.5" thickBot="1" x14ac:dyDescent="0.35">
      <c r="A132" s="14"/>
      <c r="B132" s="33" t="s">
        <v>144</v>
      </c>
      <c r="C132" s="34">
        <f>SUM(C7:C131)</f>
        <v>1508111859.240001</v>
      </c>
      <c r="D132" s="34">
        <f t="shared" ref="D132:N132" si="4">SUM(D7:D131)</f>
        <v>249304769.00000003</v>
      </c>
      <c r="E132" s="34">
        <f t="shared" si="4"/>
        <v>16157084.999999998</v>
      </c>
      <c r="F132" s="34">
        <f t="shared" si="4"/>
        <v>11234521.399999999</v>
      </c>
      <c r="G132" s="34">
        <f t="shared" si="4"/>
        <v>71704315.200000018</v>
      </c>
      <c r="H132" s="34">
        <f t="shared" si="4"/>
        <v>31852527.430000015</v>
      </c>
      <c r="I132" s="34">
        <f t="shared" si="4"/>
        <v>42929949.779999994</v>
      </c>
      <c r="J132" s="34">
        <f t="shared" si="4"/>
        <v>2532842.4000000008</v>
      </c>
      <c r="K132" s="34">
        <f t="shared" si="4"/>
        <v>4978886.0000000009</v>
      </c>
      <c r="L132" s="34">
        <f t="shared" si="4"/>
        <v>9418905.8000000007</v>
      </c>
      <c r="M132" s="34">
        <f t="shared" si="4"/>
        <v>49783439</v>
      </c>
      <c r="N132" s="16">
        <f t="shared" si="4"/>
        <v>1998009100.25</v>
      </c>
      <c r="Q132" s="15">
        <f t="shared" ref="Q132:U132" si="5">SUM(Q7:Q131)</f>
        <v>129489226.40000002</v>
      </c>
      <c r="R132" s="15">
        <f t="shared" si="5"/>
        <v>28163219.990000002</v>
      </c>
      <c r="S132" s="15">
        <f t="shared" si="5"/>
        <v>-2970257.4200000013</v>
      </c>
      <c r="T132" s="15">
        <f t="shared" si="5"/>
        <v>-19141772.019999996</v>
      </c>
      <c r="U132" s="16">
        <f t="shared" si="5"/>
        <v>135540416.95000002</v>
      </c>
    </row>
    <row r="133" spans="1:21" s="1" customFormat="1" ht="14.25" x14ac:dyDescent="0.3">
      <c r="B133" s="48" t="s">
        <v>145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</row>
    <row r="134" spans="1:21" x14ac:dyDescent="0.3">
      <c r="M134" s="18"/>
      <c r="U134" s="18"/>
    </row>
    <row r="135" spans="1:21" ht="12" x14ac:dyDescent="0.3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2"/>
      <c r="N135" s="2"/>
      <c r="U135" s="18"/>
    </row>
    <row r="137" spans="1:21" x14ac:dyDescent="0.3">
      <c r="B137" s="20" t="s">
        <v>146</v>
      </c>
    </row>
    <row r="138" spans="1:21" ht="12" customHeight="1" x14ac:dyDescent="0.3">
      <c r="B138" s="21" t="s">
        <v>147</v>
      </c>
      <c r="C138" s="22"/>
    </row>
    <row r="139" spans="1:21" ht="12" customHeight="1" x14ac:dyDescent="0.3">
      <c r="B139" s="23" t="s">
        <v>148</v>
      </c>
      <c r="C139" s="24"/>
    </row>
    <row r="140" spans="1:21" ht="12" customHeight="1" x14ac:dyDescent="0.3">
      <c r="B140" s="23" t="s">
        <v>149</v>
      </c>
      <c r="C140" s="25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1:21" ht="12" customHeight="1" x14ac:dyDescent="0.3">
      <c r="B141" s="23" t="s">
        <v>150</v>
      </c>
      <c r="C141" s="25"/>
    </row>
    <row r="142" spans="1:21" ht="12" customHeight="1" x14ac:dyDescent="0.3">
      <c r="B142" s="23" t="s">
        <v>151</v>
      </c>
      <c r="C142" s="22"/>
    </row>
    <row r="143" spans="1:21" ht="12" customHeight="1" x14ac:dyDescent="0.3">
      <c r="B143" s="23" t="s">
        <v>152</v>
      </c>
      <c r="C143" s="22"/>
    </row>
    <row r="144" spans="1:21" ht="12" customHeight="1" x14ac:dyDescent="0.3">
      <c r="B144" s="23" t="s">
        <v>153</v>
      </c>
      <c r="C144" s="22"/>
    </row>
    <row r="145" spans="2:6" ht="12" customHeight="1" x14ac:dyDescent="0.3">
      <c r="B145" s="23" t="s">
        <v>154</v>
      </c>
      <c r="C145" s="22"/>
    </row>
    <row r="146" spans="2:6" ht="12" customHeight="1" x14ac:dyDescent="0.3">
      <c r="B146" s="27" t="s">
        <v>155</v>
      </c>
      <c r="C146" s="28"/>
    </row>
    <row r="147" spans="2:6" ht="12" customHeight="1" x14ac:dyDescent="0.3">
      <c r="B147" s="23" t="s">
        <v>156</v>
      </c>
      <c r="C147" s="22"/>
    </row>
    <row r="148" spans="2:6" ht="12" customHeight="1" x14ac:dyDescent="0.3">
      <c r="B148" s="37" t="s">
        <v>157</v>
      </c>
      <c r="C148" s="37"/>
      <c r="D148" s="37"/>
      <c r="E148" s="37"/>
      <c r="F148" s="36"/>
    </row>
  </sheetData>
  <mergeCells count="22">
    <mergeCell ref="B1:M1"/>
    <mergeCell ref="B2:M2"/>
    <mergeCell ref="B3:M3"/>
    <mergeCell ref="A5:A6"/>
    <mergeCell ref="B5:B6"/>
    <mergeCell ref="C5:C6"/>
    <mergeCell ref="D5:D6"/>
    <mergeCell ref="E5:E6"/>
    <mergeCell ref="F5:F6"/>
    <mergeCell ref="G5:G6"/>
    <mergeCell ref="B148:E148"/>
    <mergeCell ref="H5:H6"/>
    <mergeCell ref="I5:I6"/>
    <mergeCell ref="J5:J6"/>
    <mergeCell ref="K5:K6"/>
    <mergeCell ref="N5:N6"/>
    <mergeCell ref="Q5:S5"/>
    <mergeCell ref="T5:T6"/>
    <mergeCell ref="U5:U6"/>
    <mergeCell ref="B133:M133"/>
    <mergeCell ref="L5:L6"/>
    <mergeCell ref="M5:M6"/>
  </mergeCells>
  <conditionalFormatting sqref="E149:E1048576 E134:E14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G</dc:creator>
  <cp:lastModifiedBy>Roberto Isaac Velázquez Córdoba</cp:lastModifiedBy>
  <dcterms:created xsi:type="dcterms:W3CDTF">2023-12-21T18:51:35Z</dcterms:created>
  <dcterms:modified xsi:type="dcterms:W3CDTF">2023-12-28T22:53:14Z</dcterms:modified>
</cp:coreProperties>
</file>