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4to trimestre 2021" sheetId="2" r:id="rId1"/>
  </sheets>
  <definedNames>
    <definedName name="_xlnm.Print_Titles" localSheetId="0">'4to trimestre 2021'!$1:$4</definedName>
  </definedNames>
  <calcPr calcId="145621"/>
</workbook>
</file>

<file path=xl/calcChain.xml><?xml version="1.0" encoding="utf-8"?>
<calcChain xmlns="http://schemas.openxmlformats.org/spreadsheetml/2006/main">
  <c r="H130" i="2" l="1"/>
  <c r="L130" i="2"/>
  <c r="E130" i="2"/>
  <c r="I130" i="2"/>
  <c r="M130" i="2"/>
  <c r="O8" i="2"/>
  <c r="O9" i="2"/>
  <c r="O12" i="2"/>
  <c r="O13" i="2"/>
  <c r="O16" i="2"/>
  <c r="O17" i="2"/>
  <c r="O20" i="2"/>
  <c r="O21" i="2"/>
  <c r="O24" i="2"/>
  <c r="O25" i="2"/>
  <c r="O28" i="2"/>
  <c r="O29" i="2"/>
  <c r="O32" i="2"/>
  <c r="O33" i="2"/>
  <c r="O36" i="2"/>
  <c r="O37" i="2"/>
  <c r="O40" i="2"/>
  <c r="O41" i="2"/>
  <c r="O44" i="2"/>
  <c r="O45" i="2"/>
  <c r="O48" i="2"/>
  <c r="O49" i="2"/>
  <c r="O52" i="2"/>
  <c r="O53" i="2"/>
  <c r="O56" i="2"/>
  <c r="O57" i="2"/>
  <c r="O60" i="2"/>
  <c r="O61" i="2"/>
  <c r="O64" i="2"/>
  <c r="O65" i="2"/>
  <c r="O68" i="2"/>
  <c r="O69" i="2"/>
  <c r="O72" i="2"/>
  <c r="O73" i="2"/>
  <c r="O76" i="2"/>
  <c r="O77" i="2"/>
  <c r="O80" i="2"/>
  <c r="O81" i="2"/>
  <c r="O84" i="2"/>
  <c r="O85" i="2"/>
  <c r="O88" i="2"/>
  <c r="O89" i="2"/>
  <c r="O92" i="2"/>
  <c r="O93" i="2"/>
  <c r="O96" i="2"/>
  <c r="O97" i="2"/>
  <c r="O100" i="2"/>
  <c r="O101" i="2"/>
  <c r="U104" i="2"/>
  <c r="O105" i="2"/>
  <c r="O106" i="2"/>
  <c r="U108" i="2"/>
  <c r="O109" i="2"/>
  <c r="O110" i="2"/>
  <c r="U112" i="2"/>
  <c r="O113" i="2"/>
  <c r="O114" i="2"/>
  <c r="U116" i="2"/>
  <c r="O117" i="2"/>
  <c r="O118" i="2"/>
  <c r="U120" i="2"/>
  <c r="O121" i="2"/>
  <c r="O122" i="2"/>
  <c r="U124" i="2"/>
  <c r="O125" i="2"/>
  <c r="O126" i="2"/>
  <c r="U128" i="2"/>
  <c r="R130" i="2"/>
  <c r="Q130" i="2"/>
  <c r="U9" i="2"/>
  <c r="U13" i="2"/>
  <c r="U17" i="2"/>
  <c r="U21" i="2"/>
  <c r="U25" i="2"/>
  <c r="U29" i="2"/>
  <c r="U33" i="2"/>
  <c r="U37" i="2"/>
  <c r="U41" i="2"/>
  <c r="U45" i="2"/>
  <c r="U49" i="2"/>
  <c r="U53" i="2"/>
  <c r="U57" i="2"/>
  <c r="U61" i="2"/>
  <c r="U65" i="2"/>
  <c r="U69" i="2"/>
  <c r="U73" i="2"/>
  <c r="U77" i="2"/>
  <c r="U81" i="2"/>
  <c r="U85" i="2"/>
  <c r="U89" i="2"/>
  <c r="U93" i="2"/>
  <c r="U97" i="2"/>
  <c r="U101" i="2"/>
  <c r="U105" i="2"/>
  <c r="U109" i="2"/>
  <c r="U113" i="2"/>
  <c r="U117" i="2"/>
  <c r="U121" i="2"/>
  <c r="U125" i="2"/>
  <c r="U129" i="2"/>
  <c r="O129" i="2"/>
  <c r="S130" i="2"/>
  <c r="T130" i="2"/>
  <c r="U11" i="2"/>
  <c r="U15" i="2"/>
  <c r="U19" i="2"/>
  <c r="U23" i="2"/>
  <c r="U27" i="2"/>
  <c r="U31" i="2"/>
  <c r="U35" i="2"/>
  <c r="U39" i="2"/>
  <c r="U43" i="2"/>
  <c r="U47" i="2"/>
  <c r="U51" i="2"/>
  <c r="U55" i="2"/>
  <c r="U59" i="2"/>
  <c r="U63" i="2"/>
  <c r="U67" i="2"/>
  <c r="U71" i="2"/>
  <c r="U75" i="2"/>
  <c r="U79" i="2"/>
  <c r="U83" i="2"/>
  <c r="U87" i="2"/>
  <c r="U91" i="2"/>
  <c r="U95" i="2"/>
  <c r="U99" i="2"/>
  <c r="U103" i="2"/>
  <c r="U107" i="2"/>
  <c r="U111" i="2"/>
  <c r="U115" i="2"/>
  <c r="U119" i="2"/>
  <c r="U123" i="2"/>
  <c r="U127" i="2"/>
  <c r="U7" i="2"/>
  <c r="F130" i="2"/>
  <c r="J130" i="2"/>
  <c r="N130" i="2"/>
  <c r="G130" i="2"/>
  <c r="K130" i="2"/>
  <c r="O7" i="2"/>
  <c r="O10" i="2"/>
  <c r="O11" i="2"/>
  <c r="O14" i="2"/>
  <c r="O15" i="2"/>
  <c r="O18" i="2"/>
  <c r="O19" i="2"/>
  <c r="O22" i="2"/>
  <c r="O23" i="2"/>
  <c r="O26" i="2"/>
  <c r="O27" i="2"/>
  <c r="O30" i="2"/>
  <c r="O31" i="2"/>
  <c r="O34" i="2"/>
  <c r="O35" i="2"/>
  <c r="O38" i="2"/>
  <c r="O39" i="2"/>
  <c r="O42" i="2"/>
  <c r="O43" i="2"/>
  <c r="O46" i="2"/>
  <c r="O47" i="2"/>
  <c r="O50" i="2"/>
  <c r="O51" i="2"/>
  <c r="O54" i="2"/>
  <c r="O55" i="2"/>
  <c r="O58" i="2"/>
  <c r="O59" i="2"/>
  <c r="O62" i="2"/>
  <c r="O63" i="2"/>
  <c r="O66" i="2"/>
  <c r="O67" i="2"/>
  <c r="O70" i="2"/>
  <c r="O71" i="2"/>
  <c r="O74" i="2"/>
  <c r="O75" i="2"/>
  <c r="O78" i="2"/>
  <c r="O79" i="2"/>
  <c r="O82" i="2"/>
  <c r="O83" i="2"/>
  <c r="O86" i="2"/>
  <c r="O87" i="2"/>
  <c r="O90" i="2"/>
  <c r="O91" i="2"/>
  <c r="O94" i="2"/>
  <c r="O95" i="2"/>
  <c r="O98" i="2"/>
  <c r="O99" i="2"/>
  <c r="O102" i="2"/>
  <c r="O103" i="2"/>
  <c r="O104" i="2"/>
  <c r="U106" i="2"/>
  <c r="O107" i="2"/>
  <c r="O108" i="2"/>
  <c r="U110" i="2"/>
  <c r="O111" i="2"/>
  <c r="O112" i="2"/>
  <c r="U114" i="2"/>
  <c r="O115" i="2"/>
  <c r="O116" i="2"/>
  <c r="U118" i="2"/>
  <c r="O119" i="2"/>
  <c r="O120" i="2"/>
  <c r="U122" i="2"/>
  <c r="O123" i="2"/>
  <c r="O124" i="2"/>
  <c r="U126" i="2"/>
  <c r="O127" i="2"/>
  <c r="O128" i="2"/>
  <c r="U5" i="2"/>
  <c r="O6" i="2"/>
  <c r="D130" i="2"/>
  <c r="O5" i="2"/>
  <c r="U6" i="2"/>
  <c r="U8" i="2"/>
  <c r="U10" i="2"/>
  <c r="U12" i="2"/>
  <c r="U14" i="2"/>
  <c r="U16" i="2"/>
  <c r="U18" i="2"/>
  <c r="U20" i="2"/>
  <c r="U22" i="2"/>
  <c r="U24" i="2"/>
  <c r="U26" i="2"/>
  <c r="U28" i="2"/>
  <c r="U30" i="2"/>
  <c r="U32" i="2"/>
  <c r="U34" i="2"/>
  <c r="U36" i="2"/>
  <c r="U38" i="2"/>
  <c r="U40" i="2"/>
  <c r="U42" i="2"/>
  <c r="U44" i="2"/>
  <c r="U46" i="2"/>
  <c r="U48" i="2"/>
  <c r="U50" i="2"/>
  <c r="U52" i="2"/>
  <c r="U54" i="2"/>
  <c r="U56" i="2"/>
  <c r="U58" i="2"/>
  <c r="U60" i="2"/>
  <c r="U62" i="2"/>
  <c r="U64" i="2"/>
  <c r="U66" i="2"/>
  <c r="U68" i="2"/>
  <c r="U70" i="2"/>
  <c r="U72" i="2"/>
  <c r="U74" i="2"/>
  <c r="U76" i="2"/>
  <c r="U78" i="2"/>
  <c r="U80" i="2"/>
  <c r="U82" i="2"/>
  <c r="U84" i="2"/>
  <c r="U86" i="2"/>
  <c r="U88" i="2"/>
  <c r="U90" i="2"/>
  <c r="U92" i="2"/>
  <c r="U94" i="2"/>
  <c r="U96" i="2"/>
  <c r="U98" i="2"/>
  <c r="U100" i="2"/>
  <c r="U102" i="2"/>
  <c r="O130" i="2" l="1"/>
  <c r="U130" i="2"/>
</calcChain>
</file>

<file path=xl/sharedStrings.xml><?xml version="1.0" encoding="utf-8"?>
<sst xmlns="http://schemas.openxmlformats.org/spreadsheetml/2006/main" count="163" uniqueCount="160">
  <si>
    <r>
      <t xml:space="preserve">Participaciones Federales </t>
    </r>
    <r>
      <rPr>
        <sz val="9"/>
        <color rgb="FF000000"/>
        <rFont val="Century Gothic"/>
        <family val="2"/>
      </rPr>
      <t xml:space="preserve">del </t>
    </r>
    <r>
      <rPr>
        <sz val="9"/>
        <color theme="1"/>
        <rFont val="Century Gothic"/>
        <family val="2"/>
      </rPr>
      <t xml:space="preserve">Ramo General 28, asignadas por Fondo y </t>
    </r>
    <r>
      <rPr>
        <sz val="9"/>
        <color rgb="FF000000"/>
        <rFont val="Century Gothic"/>
        <family val="2"/>
      </rPr>
      <t>Municipio del Estado de Chiapas</t>
    </r>
  </si>
  <si>
    <t xml:space="preserve">Cifras en pesos </t>
  </si>
  <si>
    <t>Cve.</t>
  </si>
  <si>
    <t>Municipio</t>
  </si>
  <si>
    <t>FGP</t>
  </si>
  <si>
    <t>FFM</t>
  </si>
  <si>
    <t>ISAN</t>
  </si>
  <si>
    <t>IEPS</t>
  </si>
  <si>
    <t xml:space="preserve">FOFIR </t>
  </si>
  <si>
    <t>IVFGyD</t>
  </si>
  <si>
    <t>FoCo</t>
  </si>
  <si>
    <t>FoCo ISAN</t>
  </si>
  <si>
    <t>FEXHI</t>
  </si>
  <si>
    <t xml:space="preserve">ISR EBI </t>
  </si>
  <si>
    <t>ISR 3B LCF</t>
  </si>
  <si>
    <t>T o t a l</t>
  </si>
  <si>
    <t>FOFIR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</si>
  <si>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</si>
  <si>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</si>
  <si>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</si>
  <si>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</si>
  <si>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</si>
  <si>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</si>
  <si>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</si>
  <si>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</si>
  <si>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</si>
  <si>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</si>
  <si>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</si>
  <si>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</si>
  <si>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</si>
  <si>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</si>
  <si>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</si>
  <si>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</si>
  <si>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</si>
  <si>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</si>
  <si>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</si>
  <si>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</si>
  <si>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</si>
  <si>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</si>
  <si>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</si>
  <si>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</si>
  <si>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</si>
  <si>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</si>
  <si>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</si>
  <si>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</si>
  <si>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</si>
  <si>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</si>
  <si>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</si>
  <si>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</si>
  <si>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</si>
  <si>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</si>
  <si>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</si>
  <si>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</si>
  <si>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</si>
  <si>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</si>
  <si>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</si>
  <si>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</si>
  <si>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</si>
  <si>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</si>
  <si>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</si>
  <si>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</si>
  <si>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</si>
  <si>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</si>
  <si>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</si>
  <si>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</si>
  <si>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</si>
  <si>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</si>
  <si>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</si>
  <si>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</si>
  <si>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</si>
  <si>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</si>
  <si>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</si>
  <si>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</si>
  <si>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</si>
  <si>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</si>
  <si>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</si>
  <si>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</si>
  <si>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</si>
  <si>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</si>
  <si>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</si>
  <si>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</si>
  <si>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</si>
  <si>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</si>
  <si>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</si>
  <si>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</si>
  <si>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</si>
  <si>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</si>
  <si>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</si>
  <si>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</si>
  <si>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</si>
  <si>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</si>
  <si>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</si>
  <si>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</si>
  <si>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</si>
  <si>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</si>
  <si>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</si>
  <si>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</si>
  <si>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</si>
  <si>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</si>
  <si>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</si>
  <si>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</si>
  <si>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</si>
  <si>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</si>
  <si>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</si>
  <si>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</si>
  <si>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</si>
  <si>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</si>
  <si>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</si>
  <si>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</si>
  <si>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</si>
  <si>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</si>
  <si>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</si>
  <si>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</si>
  <si>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</si>
  <si>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</si>
  <si>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</si>
  <si>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</si>
  <si>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</si>
  <si>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</si>
  <si>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</si>
  <si>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</si>
  <si>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</si>
  <si>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</si>
  <si>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</si>
  <si>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</si>
  <si>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</si>
  <si>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</si>
  <si>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</si>
  <si>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</si>
  <si>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</si>
  <si>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</si>
  <si>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</si>
  <si>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</si>
  <si>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</si>
  <si>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</si>
  <si>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</si>
  <si>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</si>
  <si>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</si>
  <si>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</si>
  <si>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</si>
  <si>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</si>
  <si>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</si>
  <si>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</si>
  <si>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Las sumas pueden no ser exactas, debido al  redondeo, que genera diferencias poco significativas.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</si>
  <si>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</si>
  <si>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</si>
  <si>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</si>
  <si>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</si>
  <si>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</si>
  <si>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</si>
  <si>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</si>
  <si>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</si>
  <si>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</si>
  <si>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</si>
  <si>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</si>
  <si>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Fuente: Elaborado por el Área de Coordinación Hacendaria, adscrita a la Unidad Técnica de la Secretaría de Hacienda.</t>
  </si>
  <si>
    <t>Cuarto trimestre de 2021</t>
  </si>
  <si>
    <t xml:space="preserve">FGP </t>
  </si>
  <si>
    <t>Faltante inicial FEIEF
(FGP)</t>
  </si>
  <si>
    <t>FEIEF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</si>
</sst>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32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6"/>
      <color theme="1"/>
      <name val="Century Gothic"/>
      <family val="2"/>
    </font>
    <font>
      <b/>
      <sz val="8"/>
      <color theme="1"/>
      <name val="Century Gothic"/>
      <family val="2"/>
    </font>
    <font>
      <sz val="7"/>
      <color theme="1"/>
      <name val="Century Gothic"/>
      <family val="2"/>
    </font>
    <font>
      <sz val="7"/>
      <color theme="0" tint="-0.499984740745262"/>
      <name val="Century Gothic"/>
      <family val="2"/>
    </font>
    <font>
      <sz val="10"/>
      <name val="Arial"/>
      <family val="2"/>
    </font>
    <font>
      <sz val="7"/>
      <name val="Century Gothic"/>
      <family val="2"/>
    </font>
    <font>
      <u/>
      <sz val="10"/>
      <color indexed="12"/>
      <name val="Arial"/>
      <family val="2"/>
    </font>
    <font>
      <sz val="4.5"/>
      <color theme="1"/>
      <name val="Century Gothic"/>
      <family val="2"/>
    </font>
    <font>
      <sz val="5"/>
      <color theme="1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">
    <xf numFmtId="0" fontId="0" fillId="0" borderId="0"/>
    <xf numFmtId="0" fontId="1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6" fillId="18" borderId="7" applyNumberFormat="0" applyAlignment="0" applyProtection="0"/>
    <xf numFmtId="0" fontId="17" fillId="19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20" fillId="9" borderId="7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1" fillId="5" borderId="0" applyNumberFormat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3" fillId="24" borderId="0" applyNumberFormat="0" applyBorder="0" applyAlignment="0" applyProtection="0"/>
    <xf numFmtId="0" fontId="22" fillId="0" borderId="0"/>
    <xf numFmtId="0" fontId="8" fillId="0" borderId="0"/>
    <xf numFmtId="0" fontId="24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5" borderId="10" applyNumberFormat="0" applyFont="0" applyAlignment="0" applyProtection="0"/>
    <xf numFmtId="0" fontId="8" fillId="25" borderId="10" applyNumberFormat="0" applyFont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18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19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</cellStyleXfs>
  <cellXfs count="40">
    <xf numFmtId="0" fontId="0" fillId="0" borderId="0" xfId="0"/>
    <xf numFmtId="0" fontId="4" fillId="2" borderId="0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3" applyFont="1" applyFill="1" applyBorder="1" applyAlignment="1" applyProtection="1">
      <alignment vertical="center" wrapText="1"/>
    </xf>
    <xf numFmtId="41" fontId="6" fillId="2" borderId="1" xfId="0" applyNumberFormat="1" applyFont="1" applyFill="1" applyBorder="1" applyAlignment="1">
      <alignment horizontal="right" vertical="center"/>
    </xf>
    <xf numFmtId="41" fontId="6" fillId="2" borderId="1" xfId="0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3" applyFont="1" applyFill="1" applyBorder="1" applyAlignment="1" applyProtection="1">
      <alignment vertical="center" wrapText="1"/>
    </xf>
    <xf numFmtId="0" fontId="9" fillId="2" borderId="2" xfId="2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9" fillId="2" borderId="3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vertical="center"/>
    </xf>
    <xf numFmtId="41" fontId="6" fillId="2" borderId="4" xfId="1" applyNumberFormat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43" fontId="6" fillId="3" borderId="0" xfId="0" applyNumberFormat="1" applyFont="1" applyFill="1" applyAlignment="1">
      <alignment vertical="center" wrapText="1"/>
    </xf>
    <xf numFmtId="41" fontId="6" fillId="2" borderId="0" xfId="1" applyNumberFormat="1" applyFont="1" applyFill="1" applyBorder="1" applyAlignment="1">
      <alignment horizontal="left" vertical="center"/>
    </xf>
    <xf numFmtId="41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</cellXfs>
  <cellStyles count="9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Euro 2" xfId="36"/>
    <cellStyle name="Hipervínculo" xfId="3" builtinId="8"/>
    <cellStyle name="Incorrecto 2" xfId="37"/>
    <cellStyle name="Millares [0] 2" xfId="38"/>
    <cellStyle name="Millares [0] 2 2" xfId="39"/>
    <cellStyle name="Millares [0] 3" xfId="40"/>
    <cellStyle name="Millares [0] 3 2" xfId="41"/>
    <cellStyle name="Millares 10" xfId="42"/>
    <cellStyle name="Millares 11" xfId="43"/>
    <cellStyle name="Millares 12" xfId="44"/>
    <cellStyle name="Millares 13" xfId="45"/>
    <cellStyle name="Millares 2" xfId="46"/>
    <cellStyle name="Millares 2 2" xfId="47"/>
    <cellStyle name="Millares 2 3" xfId="48"/>
    <cellStyle name="Millares 2 3 2" xfId="49"/>
    <cellStyle name="Millares 2 4" xfId="50"/>
    <cellStyle name="Millares 3" xfId="51"/>
    <cellStyle name="Millares 3 2" xfId="52"/>
    <cellStyle name="Millares 3 3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Neutral 2" xfId="64"/>
    <cellStyle name="Normal" xfId="0" builtinId="0"/>
    <cellStyle name="Normal 2" xfId="65"/>
    <cellStyle name="Normal 2 2" xfId="66"/>
    <cellStyle name="Normal 2 2 2" xfId="67"/>
    <cellStyle name="Normal 2 2 3" xfId="68"/>
    <cellStyle name="Normal 2 3" xfId="69"/>
    <cellStyle name="Normal 2 3 2" xfId="70"/>
    <cellStyle name="Normal 2_JULIO" xfId="71"/>
    <cellStyle name="Normal 3" xfId="1"/>
    <cellStyle name="Normal 3 2" xfId="72"/>
    <cellStyle name="Normal 3 2 2" xfId="73"/>
    <cellStyle name="Normal 3 2 3" xfId="74"/>
    <cellStyle name="Normal 3 2 4" xfId="75"/>
    <cellStyle name="Normal 3 3" xfId="76"/>
    <cellStyle name="Normal 3_JULIO" xfId="77"/>
    <cellStyle name="Normal 4" xfId="78"/>
    <cellStyle name="Normal 4 2" xfId="2"/>
    <cellStyle name="Normal 4 3" xfId="79"/>
    <cellStyle name="Normal 5" xfId="80"/>
    <cellStyle name="Normal 5 2" xfId="81"/>
    <cellStyle name="Normal 6" xfId="82"/>
    <cellStyle name="Normal 6 2" xfId="83"/>
    <cellStyle name="Normal 7" xfId="84"/>
    <cellStyle name="Notas 2" xfId="85"/>
    <cellStyle name="Notas 3" xfId="86"/>
    <cellStyle name="Porcentaje 2" xfId="87"/>
    <cellStyle name="Porcentaje 3" xfId="88"/>
    <cellStyle name="Salida 2" xfId="89"/>
    <cellStyle name="Texto de advertencia 2" xfId="90"/>
    <cellStyle name="Texto explicativo 2" xfId="91"/>
    <cellStyle name="Título 1 2" xfId="92"/>
    <cellStyle name="Título 2 2" xfId="93"/>
    <cellStyle name="Título 3 2" xfId="94"/>
    <cellStyle name="Título 4" xfId="95"/>
    <cellStyle name="Total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48"/>
  <sheetViews>
    <sheetView tabSelected="1" zoomScale="120" zoomScaleNormal="120" workbookViewId="0">
      <selection activeCell="A4" sqref="A4"/>
    </sheetView>
  </sheetViews>
  <sheetFormatPr baseColWidth="10" defaultRowHeight="13.5" customHeight="1" x14ac:dyDescent="0.3"/>
  <cols>
    <col min="1" max="1" width="0.85546875" style="1" customWidth="1"/>
    <col min="2" max="2" width="4.28515625" style="20" bestFit="1" customWidth="1"/>
    <col min="3" max="3" width="19.85546875" style="1" bestFit="1" customWidth="1"/>
    <col min="4" max="4" width="9.85546875" style="10" customWidth="1"/>
    <col min="5" max="5" width="9.42578125" style="10" customWidth="1"/>
    <col min="6" max="6" width="8.85546875" style="10" customWidth="1"/>
    <col min="7" max="7" width="9" style="10" customWidth="1"/>
    <col min="8" max="8" width="8.28515625" style="10" customWidth="1"/>
    <col min="9" max="9" width="8.28515625" style="10" bestFit="1" customWidth="1"/>
    <col min="10" max="10" width="8.28515625" style="10" customWidth="1"/>
    <col min="11" max="11" width="7.7109375" style="10" customWidth="1"/>
    <col min="12" max="12" width="7.5703125" style="10" customWidth="1"/>
    <col min="13" max="13" width="7.5703125" style="10" bestFit="1" customWidth="1"/>
    <col min="14" max="14" width="9.85546875" style="10" customWidth="1"/>
    <col min="15" max="15" width="10.5703125" style="10" bestFit="1" customWidth="1"/>
    <col min="16" max="16" width="1.28515625" style="10" customWidth="1"/>
    <col min="17" max="17" width="13.42578125" style="10" bestFit="1" customWidth="1"/>
    <col min="18" max="19" width="8.28515625" style="10" bestFit="1" customWidth="1"/>
    <col min="20" max="20" width="7.5703125" style="10" bestFit="1" customWidth="1"/>
    <col min="21" max="21" width="8.28515625" style="10" bestFit="1" customWidth="1"/>
    <col min="22" max="16384" width="11.42578125" style="10"/>
  </cols>
  <sheetData>
    <row r="1" spans="2:21" s="1" customFormat="1" ht="14.25" customHeight="1" x14ac:dyDescent="0.3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2:21" s="1" customFormat="1" ht="12.75" x14ac:dyDescent="0.3">
      <c r="B2" s="35" t="s">
        <v>156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Q2" s="36"/>
      <c r="R2" s="36"/>
      <c r="S2" s="36"/>
      <c r="T2" s="36"/>
      <c r="U2" s="36"/>
    </row>
    <row r="3" spans="2:21" s="1" customFormat="1" ht="12" customHeight="1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Q3" s="37" t="s">
        <v>159</v>
      </c>
      <c r="R3" s="37"/>
      <c r="S3" s="37"/>
      <c r="T3" s="37"/>
      <c r="U3" s="37"/>
    </row>
    <row r="4" spans="2:21" s="4" customFormat="1" ht="22.5" customHeight="1" x14ac:dyDescent="0.3">
      <c r="B4" s="2" t="s">
        <v>2</v>
      </c>
      <c r="C4" s="2" t="s">
        <v>3</v>
      </c>
      <c r="D4" s="3" t="s">
        <v>157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2" t="s">
        <v>14</v>
      </c>
      <c r="O4" s="2" t="s">
        <v>15</v>
      </c>
      <c r="Q4" s="3" t="s">
        <v>158</v>
      </c>
      <c r="R4" s="3" t="s">
        <v>4</v>
      </c>
      <c r="S4" s="3" t="s">
        <v>5</v>
      </c>
      <c r="T4" s="3" t="s">
        <v>16</v>
      </c>
      <c r="U4" s="2" t="s">
        <v>15</v>
      </c>
    </row>
    <row r="5" spans="2:21" ht="13.5" customHeight="1" x14ac:dyDescent="0.3">
      <c r="B5" s="5">
        <v>1</v>
      </c>
      <c r="C5" s="6" t="s">
        <v>17</v>
      </c>
      <c r="D5" s="7">
        <v>4930209.5999999996</v>
      </c>
      <c r="E5" s="7">
        <v>610184.81000000006</v>
      </c>
      <c r="F5" s="7">
        <v>38159.43</v>
      </c>
      <c r="G5" s="7">
        <v>47932.789999999994</v>
      </c>
      <c r="H5" s="7">
        <v>31100.44</v>
      </c>
      <c r="I5" s="8">
        <v>67950.25</v>
      </c>
      <c r="J5" s="8">
        <v>100073</v>
      </c>
      <c r="K5" s="8">
        <v>7952.61</v>
      </c>
      <c r="L5" s="8">
        <v>0</v>
      </c>
      <c r="M5" s="8">
        <v>4039.96</v>
      </c>
      <c r="N5" s="8">
        <v>0</v>
      </c>
      <c r="O5" s="8">
        <f>SUM(D5:N5)</f>
        <v>5837602.8900000006</v>
      </c>
      <c r="P5" s="9"/>
      <c r="Q5" s="7">
        <v>-25924.989999999998</v>
      </c>
      <c r="R5" s="7">
        <v>207965.44</v>
      </c>
      <c r="S5" s="7">
        <v>35000.300000000003</v>
      </c>
      <c r="T5" s="7">
        <v>3062.8999999999996</v>
      </c>
      <c r="U5" s="7">
        <f t="shared" ref="U5:U36" si="0">SUM(Q5:T5)</f>
        <v>220103.65</v>
      </c>
    </row>
    <row r="6" spans="2:21" ht="13.5" customHeight="1" x14ac:dyDescent="0.3">
      <c r="B6" s="11">
        <v>2</v>
      </c>
      <c r="C6" s="12" t="s">
        <v>18</v>
      </c>
      <c r="D6" s="7">
        <v>4422299.59</v>
      </c>
      <c r="E6" s="7">
        <v>701119.20000000007</v>
      </c>
      <c r="F6" s="7">
        <v>43012.11</v>
      </c>
      <c r="G6" s="7">
        <v>54028.34</v>
      </c>
      <c r="H6" s="7">
        <v>37381.770000000004</v>
      </c>
      <c r="I6" s="8">
        <v>82033.87999999999</v>
      </c>
      <c r="J6" s="8">
        <v>120814.51999999999</v>
      </c>
      <c r="K6" s="8">
        <v>8963.91</v>
      </c>
      <c r="L6" s="8">
        <v>0</v>
      </c>
      <c r="M6" s="8">
        <v>4553.7299999999996</v>
      </c>
      <c r="N6" s="8">
        <v>0</v>
      </c>
      <c r="O6" s="8">
        <f>SUM(D6:N6)</f>
        <v>5474207.0499999998</v>
      </c>
      <c r="P6" s="9"/>
      <c r="Q6" s="7">
        <v>-29221.82</v>
      </c>
      <c r="R6" s="7">
        <v>234412.11</v>
      </c>
      <c r="S6" s="7">
        <v>39968.04</v>
      </c>
      <c r="T6" s="7">
        <v>3681.5</v>
      </c>
      <c r="U6" s="7">
        <f t="shared" si="0"/>
        <v>248839.83</v>
      </c>
    </row>
    <row r="7" spans="2:21" ht="13.5" customHeight="1" x14ac:dyDescent="0.3">
      <c r="B7" s="11">
        <v>3</v>
      </c>
      <c r="C7" s="12" t="s">
        <v>19</v>
      </c>
      <c r="D7" s="7">
        <v>7032065.9899999993</v>
      </c>
      <c r="E7" s="7">
        <v>986402.27</v>
      </c>
      <c r="F7" s="7">
        <v>53194.879999999997</v>
      </c>
      <c r="G7" s="7">
        <v>66819.11</v>
      </c>
      <c r="H7" s="7">
        <v>48812.69</v>
      </c>
      <c r="I7" s="8">
        <v>112696.70000000001</v>
      </c>
      <c r="J7" s="8">
        <v>165972.85</v>
      </c>
      <c r="K7" s="8">
        <v>11086.05</v>
      </c>
      <c r="L7" s="8">
        <v>0</v>
      </c>
      <c r="M7" s="8">
        <v>5631.78</v>
      </c>
      <c r="N7" s="8">
        <v>312118</v>
      </c>
      <c r="O7" s="8">
        <f t="shared" ref="O7:O70" si="1">SUM(D7:N7)</f>
        <v>8794800.3200000003</v>
      </c>
      <c r="P7" s="9"/>
      <c r="Q7" s="7">
        <v>-36139.86</v>
      </c>
      <c r="R7" s="7">
        <v>289907.27999999997</v>
      </c>
      <c r="S7" s="7">
        <v>53751.979999999996</v>
      </c>
      <c r="T7" s="7">
        <v>4807.26</v>
      </c>
      <c r="U7" s="7">
        <f t="shared" si="0"/>
        <v>312326.65999999997</v>
      </c>
    </row>
    <row r="8" spans="2:21" ht="13.5" customHeight="1" x14ac:dyDescent="0.3">
      <c r="B8" s="11">
        <v>4</v>
      </c>
      <c r="C8" s="13" t="s">
        <v>20</v>
      </c>
      <c r="D8" s="7">
        <v>7613571.25</v>
      </c>
      <c r="E8" s="7">
        <v>1075234.5900000001</v>
      </c>
      <c r="F8" s="7">
        <v>52870.130000000005</v>
      </c>
      <c r="G8" s="7">
        <v>66411.170000000013</v>
      </c>
      <c r="H8" s="7">
        <v>1223087.74</v>
      </c>
      <c r="I8" s="8">
        <v>139925.39000000001</v>
      </c>
      <c r="J8" s="8">
        <v>206073.62</v>
      </c>
      <c r="K8" s="8">
        <v>11018.369999999999</v>
      </c>
      <c r="L8" s="8">
        <v>0</v>
      </c>
      <c r="M8" s="8">
        <v>5597.41</v>
      </c>
      <c r="N8" s="8">
        <v>0</v>
      </c>
      <c r="O8" s="8">
        <f t="shared" si="1"/>
        <v>10393789.67</v>
      </c>
      <c r="P8" s="9"/>
      <c r="Q8" s="7">
        <v>-35919.230000000003</v>
      </c>
      <c r="R8" s="7">
        <v>288137.39</v>
      </c>
      <c r="S8" s="7">
        <v>54275.229999999996</v>
      </c>
      <c r="T8" s="7">
        <v>120454.51999999999</v>
      </c>
      <c r="U8" s="7">
        <f t="shared" si="0"/>
        <v>426947.91000000003</v>
      </c>
    </row>
    <row r="9" spans="2:21" ht="13.5" customHeight="1" x14ac:dyDescent="0.3">
      <c r="B9" s="11">
        <v>5</v>
      </c>
      <c r="C9" s="12" t="s">
        <v>21</v>
      </c>
      <c r="D9" s="7">
        <v>5083119.08</v>
      </c>
      <c r="E9" s="7">
        <v>935489.71</v>
      </c>
      <c r="F9" s="7">
        <v>35267.210000000006</v>
      </c>
      <c r="G9" s="7">
        <v>44299.82</v>
      </c>
      <c r="H9" s="7">
        <v>717295.75</v>
      </c>
      <c r="I9" s="8">
        <v>82243.14</v>
      </c>
      <c r="J9" s="8">
        <v>121122.70999999999</v>
      </c>
      <c r="K9" s="8">
        <v>7349.8499999999995</v>
      </c>
      <c r="L9" s="8">
        <v>576651.01</v>
      </c>
      <c r="M9" s="8">
        <v>3733.77</v>
      </c>
      <c r="N9" s="8">
        <v>80829</v>
      </c>
      <c r="O9" s="8">
        <f t="shared" si="1"/>
        <v>7687401.0499999989</v>
      </c>
      <c r="P9" s="9"/>
      <c r="Q9" s="7">
        <v>-23960.050000000003</v>
      </c>
      <c r="R9" s="7">
        <v>192203.09</v>
      </c>
      <c r="S9" s="7">
        <v>34469.39</v>
      </c>
      <c r="T9" s="7">
        <v>70642.13</v>
      </c>
      <c r="U9" s="7">
        <f t="shared" si="0"/>
        <v>273354.56</v>
      </c>
    </row>
    <row r="10" spans="2:21" ht="13.5" customHeight="1" x14ac:dyDescent="0.3">
      <c r="B10" s="11">
        <v>6</v>
      </c>
      <c r="C10" s="12" t="s">
        <v>22</v>
      </c>
      <c r="D10" s="7">
        <v>8040299.9999999991</v>
      </c>
      <c r="E10" s="7">
        <v>1817560.56</v>
      </c>
      <c r="F10" s="7">
        <v>46159.880000000005</v>
      </c>
      <c r="G10" s="7">
        <v>57982.3</v>
      </c>
      <c r="H10" s="7">
        <v>52858.04</v>
      </c>
      <c r="I10" s="8">
        <v>119022.94</v>
      </c>
      <c r="J10" s="8">
        <v>175289.78</v>
      </c>
      <c r="K10" s="8">
        <v>9619.92</v>
      </c>
      <c r="L10" s="8">
        <v>0</v>
      </c>
      <c r="M10" s="8">
        <v>4886.9799999999996</v>
      </c>
      <c r="N10" s="8">
        <v>17438</v>
      </c>
      <c r="O10" s="8">
        <f t="shared" si="1"/>
        <v>10341118.399999999</v>
      </c>
      <c r="P10" s="9"/>
      <c r="Q10" s="7">
        <v>-31360.380000000005</v>
      </c>
      <c r="R10" s="7">
        <v>251567.12</v>
      </c>
      <c r="S10" s="7">
        <v>48142.080000000002</v>
      </c>
      <c r="T10" s="7">
        <v>5205.66</v>
      </c>
      <c r="U10" s="7">
        <f t="shared" si="0"/>
        <v>273554.48</v>
      </c>
    </row>
    <row r="11" spans="2:21" ht="13.5" customHeight="1" x14ac:dyDescent="0.3">
      <c r="B11" s="11">
        <v>7</v>
      </c>
      <c r="C11" s="12" t="s">
        <v>23</v>
      </c>
      <c r="D11" s="7">
        <v>4001219.2199999997</v>
      </c>
      <c r="E11" s="7">
        <v>399590.54</v>
      </c>
      <c r="F11" s="7">
        <v>42651.43</v>
      </c>
      <c r="G11" s="7">
        <v>53575.28</v>
      </c>
      <c r="H11" s="7">
        <v>442864.57</v>
      </c>
      <c r="I11" s="8">
        <v>45474.44</v>
      </c>
      <c r="J11" s="8">
        <v>66971.990000000005</v>
      </c>
      <c r="K11" s="8">
        <v>8888.76</v>
      </c>
      <c r="L11" s="8">
        <v>0</v>
      </c>
      <c r="M11" s="8">
        <v>4515.5300000000007</v>
      </c>
      <c r="N11" s="8">
        <v>115104</v>
      </c>
      <c r="O11" s="8">
        <f t="shared" si="1"/>
        <v>5180855.7600000007</v>
      </c>
      <c r="P11" s="9"/>
      <c r="Q11" s="7">
        <v>-28976.79</v>
      </c>
      <c r="R11" s="7">
        <v>232446.43</v>
      </c>
      <c r="S11" s="7">
        <v>55676.38</v>
      </c>
      <c r="T11" s="7">
        <v>43615.05</v>
      </c>
      <c r="U11" s="7">
        <f t="shared" si="0"/>
        <v>302761.07</v>
      </c>
    </row>
    <row r="12" spans="2:21" ht="13.5" customHeight="1" x14ac:dyDescent="0.3">
      <c r="B12" s="11">
        <v>8</v>
      </c>
      <c r="C12" s="12" t="s">
        <v>24</v>
      </c>
      <c r="D12" s="7">
        <v>5406009.4700000007</v>
      </c>
      <c r="E12" s="7">
        <v>796178.28999999992</v>
      </c>
      <c r="F12" s="7">
        <v>45051.09</v>
      </c>
      <c r="G12" s="7">
        <v>56589.53</v>
      </c>
      <c r="H12" s="7">
        <v>48437.71</v>
      </c>
      <c r="I12" s="8">
        <v>111603.88</v>
      </c>
      <c r="J12" s="8">
        <v>164363.43</v>
      </c>
      <c r="K12" s="8">
        <v>9388.86</v>
      </c>
      <c r="L12" s="8">
        <v>0</v>
      </c>
      <c r="M12" s="8">
        <v>4769.59</v>
      </c>
      <c r="N12" s="8">
        <v>0</v>
      </c>
      <c r="O12" s="8">
        <f t="shared" si="1"/>
        <v>6642391.8500000006</v>
      </c>
      <c r="P12" s="9"/>
      <c r="Q12" s="7">
        <v>-30607.089999999997</v>
      </c>
      <c r="R12" s="7">
        <v>245524.32</v>
      </c>
      <c r="S12" s="7">
        <v>46127.009999999995</v>
      </c>
      <c r="T12" s="7">
        <v>4770.34</v>
      </c>
      <c r="U12" s="7">
        <f t="shared" si="0"/>
        <v>265814.58</v>
      </c>
    </row>
    <row r="13" spans="2:21" ht="13.5" customHeight="1" x14ac:dyDescent="0.3">
      <c r="B13" s="11">
        <v>9</v>
      </c>
      <c r="C13" s="12" t="s">
        <v>25</v>
      </c>
      <c r="D13" s="7">
        <v>10989369.300000001</v>
      </c>
      <c r="E13" s="7">
        <v>1514865.17</v>
      </c>
      <c r="F13" s="7">
        <v>64145.2</v>
      </c>
      <c r="G13" s="7">
        <v>80574.010000000009</v>
      </c>
      <c r="H13" s="7">
        <v>68994.760000000009</v>
      </c>
      <c r="I13" s="8">
        <v>142110.91999999998</v>
      </c>
      <c r="J13" s="8">
        <v>209292.32999999996</v>
      </c>
      <c r="K13" s="8">
        <v>13368.150000000001</v>
      </c>
      <c r="L13" s="8">
        <v>0</v>
      </c>
      <c r="M13" s="8">
        <v>6791.1</v>
      </c>
      <c r="N13" s="8">
        <v>319910</v>
      </c>
      <c r="O13" s="8">
        <f t="shared" si="1"/>
        <v>13409420.939999999</v>
      </c>
      <c r="P13" s="9"/>
      <c r="Q13" s="7">
        <v>-43579.360000000001</v>
      </c>
      <c r="R13" s="7">
        <v>349585.51</v>
      </c>
      <c r="S13" s="7">
        <v>65514.03</v>
      </c>
      <c r="T13" s="7">
        <v>6794.88</v>
      </c>
      <c r="U13" s="7">
        <f t="shared" si="0"/>
        <v>378315.06000000006</v>
      </c>
    </row>
    <row r="14" spans="2:21" ht="13.5" customHeight="1" x14ac:dyDescent="0.3">
      <c r="B14" s="11">
        <v>10</v>
      </c>
      <c r="C14" s="12" t="s">
        <v>26</v>
      </c>
      <c r="D14" s="7">
        <v>3002098.7800000003</v>
      </c>
      <c r="E14" s="7">
        <v>369083.31</v>
      </c>
      <c r="F14" s="7">
        <v>27811.11</v>
      </c>
      <c r="G14" s="7">
        <v>34934.06</v>
      </c>
      <c r="H14" s="7">
        <v>12889.439999999999</v>
      </c>
      <c r="I14" s="8">
        <v>30843.370000000003</v>
      </c>
      <c r="J14" s="8">
        <v>45424.25</v>
      </c>
      <c r="K14" s="8">
        <v>5795.97</v>
      </c>
      <c r="L14" s="8">
        <v>0</v>
      </c>
      <c r="M14" s="8">
        <v>2944.38</v>
      </c>
      <c r="N14" s="8">
        <v>0</v>
      </c>
      <c r="O14" s="8">
        <f t="shared" si="1"/>
        <v>3531824.6700000004</v>
      </c>
      <c r="P14" s="9"/>
      <c r="Q14" s="7">
        <v>-18894.48</v>
      </c>
      <c r="R14" s="7">
        <v>151568.02000000002</v>
      </c>
      <c r="S14" s="7">
        <v>35500.400000000001</v>
      </c>
      <c r="T14" s="7">
        <v>1269.4000000000001</v>
      </c>
      <c r="U14" s="7">
        <f t="shared" si="0"/>
        <v>169443.34</v>
      </c>
    </row>
    <row r="15" spans="2:21" ht="13.5" customHeight="1" x14ac:dyDescent="0.3">
      <c r="B15" s="11">
        <v>11</v>
      </c>
      <c r="C15" s="12" t="s">
        <v>27</v>
      </c>
      <c r="D15" s="7">
        <v>6341053.4000000004</v>
      </c>
      <c r="E15" s="7">
        <v>922391.3</v>
      </c>
      <c r="F15" s="7">
        <v>35429.020000000004</v>
      </c>
      <c r="G15" s="7">
        <v>44503.07</v>
      </c>
      <c r="H15" s="7">
        <v>34643.599999999999</v>
      </c>
      <c r="I15" s="8">
        <v>79171.42</v>
      </c>
      <c r="J15" s="8">
        <v>116598.86000000002</v>
      </c>
      <c r="K15" s="8">
        <v>7383.57</v>
      </c>
      <c r="L15" s="8">
        <v>0</v>
      </c>
      <c r="M15" s="8">
        <v>3750.8999999999996</v>
      </c>
      <c r="N15" s="8">
        <v>0</v>
      </c>
      <c r="O15" s="8">
        <f t="shared" si="1"/>
        <v>7584925.1400000006</v>
      </c>
      <c r="P15" s="9"/>
      <c r="Q15" s="7">
        <v>-24069.98</v>
      </c>
      <c r="R15" s="7">
        <v>193084.93</v>
      </c>
      <c r="S15" s="7">
        <v>34848.44</v>
      </c>
      <c r="T15" s="7">
        <v>3411.84</v>
      </c>
      <c r="U15" s="7">
        <f t="shared" si="0"/>
        <v>207275.22999999998</v>
      </c>
    </row>
    <row r="16" spans="2:21" ht="13.5" customHeight="1" x14ac:dyDescent="0.3">
      <c r="B16" s="11">
        <v>12</v>
      </c>
      <c r="C16" s="12" t="s">
        <v>28</v>
      </c>
      <c r="D16" s="7">
        <v>8744181.8200000003</v>
      </c>
      <c r="E16" s="7">
        <v>1376647.04</v>
      </c>
      <c r="F16" s="7">
        <v>79951.710000000006</v>
      </c>
      <c r="G16" s="7">
        <v>100428.86</v>
      </c>
      <c r="H16" s="7">
        <v>88960.16</v>
      </c>
      <c r="I16" s="8">
        <v>192499.58000000002</v>
      </c>
      <c r="J16" s="8">
        <v>283501.7</v>
      </c>
      <c r="K16" s="8">
        <v>16662.300000000003</v>
      </c>
      <c r="L16" s="8">
        <v>0</v>
      </c>
      <c r="M16" s="8">
        <v>8464.5499999999993</v>
      </c>
      <c r="N16" s="8">
        <v>449587</v>
      </c>
      <c r="O16" s="8">
        <f t="shared" si="1"/>
        <v>11340884.720000001</v>
      </c>
      <c r="P16" s="9"/>
      <c r="Q16" s="7">
        <v>-54318.080000000002</v>
      </c>
      <c r="R16" s="7">
        <v>435729.53</v>
      </c>
      <c r="S16" s="7">
        <v>82648.579999999987</v>
      </c>
      <c r="T16" s="7">
        <v>8761.15</v>
      </c>
      <c r="U16" s="7">
        <f t="shared" si="0"/>
        <v>472821.18000000005</v>
      </c>
    </row>
    <row r="17" spans="2:21" ht="13.5" customHeight="1" x14ac:dyDescent="0.3">
      <c r="B17" s="11">
        <v>13</v>
      </c>
      <c r="C17" s="13" t="s">
        <v>29</v>
      </c>
      <c r="D17" s="7">
        <v>6102637.5299999993</v>
      </c>
      <c r="E17" s="7">
        <v>1111886.1499999999</v>
      </c>
      <c r="F17" s="7">
        <v>47359.880000000005</v>
      </c>
      <c r="G17" s="7">
        <v>59489.64</v>
      </c>
      <c r="H17" s="7">
        <v>60193.7</v>
      </c>
      <c r="I17" s="8">
        <v>137769.4</v>
      </c>
      <c r="J17" s="8">
        <v>202898.41000000003</v>
      </c>
      <c r="K17" s="8">
        <v>9870</v>
      </c>
      <c r="L17" s="8">
        <v>0</v>
      </c>
      <c r="M17" s="8">
        <v>5014.0300000000007</v>
      </c>
      <c r="N17" s="8">
        <v>0</v>
      </c>
      <c r="O17" s="8">
        <f t="shared" si="1"/>
        <v>7737118.7400000002</v>
      </c>
      <c r="P17" s="9"/>
      <c r="Q17" s="7">
        <v>-32175.65</v>
      </c>
      <c r="R17" s="7">
        <v>258107.05000000002</v>
      </c>
      <c r="S17" s="7">
        <v>50160.619999999995</v>
      </c>
      <c r="T17" s="7">
        <v>5928.11</v>
      </c>
      <c r="U17" s="7">
        <f t="shared" si="0"/>
        <v>282020.13</v>
      </c>
    </row>
    <row r="18" spans="2:21" ht="13.5" customHeight="1" x14ac:dyDescent="0.3">
      <c r="B18" s="11">
        <v>14</v>
      </c>
      <c r="C18" s="12" t="s">
        <v>30</v>
      </c>
      <c r="D18" s="7">
        <v>6050091.6799999997</v>
      </c>
      <c r="E18" s="7">
        <v>890270.01</v>
      </c>
      <c r="F18" s="7">
        <v>38234.22</v>
      </c>
      <c r="G18" s="7">
        <v>48026.740000000005</v>
      </c>
      <c r="H18" s="7">
        <v>808392.58</v>
      </c>
      <c r="I18" s="8">
        <v>94777.36</v>
      </c>
      <c r="J18" s="8">
        <v>139582.34</v>
      </c>
      <c r="K18" s="8">
        <v>7968.18</v>
      </c>
      <c r="L18" s="8">
        <v>0</v>
      </c>
      <c r="M18" s="8">
        <v>4047.8900000000003</v>
      </c>
      <c r="N18" s="8">
        <v>0</v>
      </c>
      <c r="O18" s="8">
        <f t="shared" si="1"/>
        <v>8081390.9999999991</v>
      </c>
      <c r="P18" s="9"/>
      <c r="Q18" s="7">
        <v>-25975.8</v>
      </c>
      <c r="R18" s="7">
        <v>208373.02</v>
      </c>
      <c r="S18" s="7">
        <v>77708.899999999994</v>
      </c>
      <c r="T18" s="7">
        <v>79613.700000000012</v>
      </c>
      <c r="U18" s="7">
        <f t="shared" si="0"/>
        <v>339719.82</v>
      </c>
    </row>
    <row r="19" spans="2:21" ht="13.5" customHeight="1" x14ac:dyDescent="0.3">
      <c r="B19" s="11">
        <v>15</v>
      </c>
      <c r="C19" s="12" t="s">
        <v>31</v>
      </c>
      <c r="D19" s="7">
        <v>8811984.3599999994</v>
      </c>
      <c r="E19" s="7">
        <v>1496840.79</v>
      </c>
      <c r="F19" s="7">
        <v>60624.84</v>
      </c>
      <c r="G19" s="7">
        <v>76152.009999999995</v>
      </c>
      <c r="H19" s="7">
        <v>78420.179999999993</v>
      </c>
      <c r="I19" s="8">
        <v>168531.05</v>
      </c>
      <c r="J19" s="8">
        <v>248202.32</v>
      </c>
      <c r="K19" s="8">
        <v>12634.5</v>
      </c>
      <c r="L19" s="8">
        <v>0</v>
      </c>
      <c r="M19" s="8">
        <v>6418.4</v>
      </c>
      <c r="N19" s="8">
        <v>0</v>
      </c>
      <c r="O19" s="8">
        <f t="shared" si="1"/>
        <v>10959808.449999999</v>
      </c>
      <c r="P19" s="9"/>
      <c r="Q19" s="7">
        <v>-41187.67</v>
      </c>
      <c r="R19" s="7">
        <v>330399.87</v>
      </c>
      <c r="S19" s="7">
        <v>65171.31</v>
      </c>
      <c r="T19" s="7">
        <v>7723.1299999999992</v>
      </c>
      <c r="U19" s="7">
        <f t="shared" si="0"/>
        <v>362106.64</v>
      </c>
    </row>
    <row r="20" spans="2:21" ht="13.5" customHeight="1" x14ac:dyDescent="0.3">
      <c r="B20" s="11">
        <v>16</v>
      </c>
      <c r="C20" s="12" t="s">
        <v>32</v>
      </c>
      <c r="D20" s="7">
        <v>5728187.75</v>
      </c>
      <c r="E20" s="7">
        <v>663431.29</v>
      </c>
      <c r="F20" s="7">
        <v>37403.020000000004</v>
      </c>
      <c r="G20" s="7">
        <v>46982.65</v>
      </c>
      <c r="H20" s="7">
        <v>29351.239999999998</v>
      </c>
      <c r="I20" s="8">
        <v>66598.66</v>
      </c>
      <c r="J20" s="8">
        <v>98082.47</v>
      </c>
      <c r="K20" s="8">
        <v>7794.9600000000009</v>
      </c>
      <c r="L20" s="8">
        <v>0</v>
      </c>
      <c r="M20" s="8">
        <v>3959.8900000000003</v>
      </c>
      <c r="N20" s="8">
        <v>0</v>
      </c>
      <c r="O20" s="8">
        <f t="shared" si="1"/>
        <v>6681791.9299999997</v>
      </c>
      <c r="P20" s="9"/>
      <c r="Q20" s="7">
        <v>-25411.090000000004</v>
      </c>
      <c r="R20" s="7">
        <v>203843.08000000002</v>
      </c>
      <c r="S20" s="7">
        <v>35670.32</v>
      </c>
      <c r="T20" s="7">
        <v>2890.63</v>
      </c>
      <c r="U20" s="7">
        <f t="shared" si="0"/>
        <v>216992.94000000003</v>
      </c>
    </row>
    <row r="21" spans="2:21" ht="13.5" customHeight="1" x14ac:dyDescent="0.3">
      <c r="B21" s="11">
        <v>17</v>
      </c>
      <c r="C21" s="12" t="s">
        <v>33</v>
      </c>
      <c r="D21" s="7">
        <v>15866521.689999998</v>
      </c>
      <c r="E21" s="7">
        <v>2583986.4</v>
      </c>
      <c r="F21" s="7">
        <v>121303.70999999999</v>
      </c>
      <c r="G21" s="7">
        <v>152371.9</v>
      </c>
      <c r="H21" s="7">
        <v>142439.11000000002</v>
      </c>
      <c r="I21" s="8">
        <v>303019.03999999998</v>
      </c>
      <c r="J21" s="8">
        <v>446268.05</v>
      </c>
      <c r="K21" s="8">
        <v>25280.25</v>
      </c>
      <c r="L21" s="8">
        <v>0</v>
      </c>
      <c r="M21" s="8">
        <v>12842.52</v>
      </c>
      <c r="N21" s="8">
        <v>255016</v>
      </c>
      <c r="O21" s="8">
        <f t="shared" si="1"/>
        <v>19909048.669999994</v>
      </c>
      <c r="P21" s="9"/>
      <c r="Q21" s="7">
        <v>-82412.049999999988</v>
      </c>
      <c r="R21" s="7">
        <v>661094.17999999993</v>
      </c>
      <c r="S21" s="7">
        <v>125360.2</v>
      </c>
      <c r="T21" s="7">
        <v>14027.97</v>
      </c>
      <c r="U21" s="7">
        <f t="shared" si="0"/>
        <v>718070.29999999981</v>
      </c>
    </row>
    <row r="22" spans="2:21" ht="13.5" customHeight="1" x14ac:dyDescent="0.3">
      <c r="B22" s="11">
        <v>18</v>
      </c>
      <c r="C22" s="12" t="s">
        <v>34</v>
      </c>
      <c r="D22" s="7">
        <v>4119649.73</v>
      </c>
      <c r="E22" s="7">
        <v>532156.99</v>
      </c>
      <c r="F22" s="7">
        <v>28776.71</v>
      </c>
      <c r="G22" s="7">
        <v>36146.979999999996</v>
      </c>
      <c r="H22" s="7">
        <v>15840.88</v>
      </c>
      <c r="I22" s="8">
        <v>36600.189999999995</v>
      </c>
      <c r="J22" s="8">
        <v>53902.53</v>
      </c>
      <c r="K22" s="8">
        <v>5997.21</v>
      </c>
      <c r="L22" s="8">
        <v>0</v>
      </c>
      <c r="M22" s="8">
        <v>3046.6099999999997</v>
      </c>
      <c r="N22" s="8">
        <v>0</v>
      </c>
      <c r="O22" s="8">
        <f t="shared" si="1"/>
        <v>4832117.830000001</v>
      </c>
      <c r="P22" s="9"/>
      <c r="Q22" s="7">
        <v>-19550.489999999998</v>
      </c>
      <c r="R22" s="7">
        <v>156830.46000000002</v>
      </c>
      <c r="S22" s="7">
        <v>25112.75</v>
      </c>
      <c r="T22" s="7">
        <v>1560.07</v>
      </c>
      <c r="U22" s="7">
        <f t="shared" si="0"/>
        <v>163952.79000000004</v>
      </c>
    </row>
    <row r="23" spans="2:21" ht="13.5" customHeight="1" x14ac:dyDescent="0.3">
      <c r="B23" s="11">
        <v>19</v>
      </c>
      <c r="C23" s="12" t="s">
        <v>35</v>
      </c>
      <c r="D23" s="7">
        <v>33664619.060000002</v>
      </c>
      <c r="E23" s="7">
        <v>5145274.67</v>
      </c>
      <c r="F23" s="7">
        <v>303751.16000000003</v>
      </c>
      <c r="G23" s="7">
        <v>381547.62999999995</v>
      </c>
      <c r="H23" s="7">
        <v>263925.57</v>
      </c>
      <c r="I23" s="8">
        <v>545896.4</v>
      </c>
      <c r="J23" s="8">
        <v>803963.06999999983</v>
      </c>
      <c r="K23" s="8">
        <v>63303.09</v>
      </c>
      <c r="L23" s="8">
        <v>0</v>
      </c>
      <c r="M23" s="8">
        <v>32158.37</v>
      </c>
      <c r="N23" s="8">
        <v>0</v>
      </c>
      <c r="O23" s="8">
        <f t="shared" si="1"/>
        <v>41204439.020000003</v>
      </c>
      <c r="P23" s="9"/>
      <c r="Q23" s="7">
        <v>-206364.32</v>
      </c>
      <c r="R23" s="7">
        <v>1655416.24</v>
      </c>
      <c r="S23" s="7">
        <v>282237.2</v>
      </c>
      <c r="T23" s="7">
        <v>25992.440000000002</v>
      </c>
      <c r="U23" s="7">
        <f t="shared" si="0"/>
        <v>1757281.5599999998</v>
      </c>
    </row>
    <row r="24" spans="2:21" ht="13.5" customHeight="1" x14ac:dyDescent="0.3">
      <c r="B24" s="11">
        <v>20</v>
      </c>
      <c r="C24" s="12" t="s">
        <v>36</v>
      </c>
      <c r="D24" s="7">
        <v>8893402.2400000002</v>
      </c>
      <c r="E24" s="7">
        <v>4128748.48</v>
      </c>
      <c r="F24" s="7">
        <v>62372.44</v>
      </c>
      <c r="G24" s="7">
        <v>78347.200000000012</v>
      </c>
      <c r="H24" s="7">
        <v>79815.100000000006</v>
      </c>
      <c r="I24" s="8">
        <v>190656.14</v>
      </c>
      <c r="J24" s="8">
        <v>280786.8</v>
      </c>
      <c r="K24" s="8">
        <v>12998.699999999999</v>
      </c>
      <c r="L24" s="8">
        <v>0</v>
      </c>
      <c r="M24" s="8">
        <v>6603.42</v>
      </c>
      <c r="N24" s="8">
        <v>0</v>
      </c>
      <c r="O24" s="8">
        <f t="shared" si="1"/>
        <v>13733730.52</v>
      </c>
      <c r="P24" s="9"/>
      <c r="Q24" s="7">
        <v>-42374.96</v>
      </c>
      <c r="R24" s="7">
        <v>339924.07999999996</v>
      </c>
      <c r="S24" s="7">
        <v>764880.14</v>
      </c>
      <c r="T24" s="7">
        <v>7860.51</v>
      </c>
      <c r="U24" s="7">
        <f t="shared" si="0"/>
        <v>1070289.77</v>
      </c>
    </row>
    <row r="25" spans="2:21" ht="13.5" customHeight="1" x14ac:dyDescent="0.3">
      <c r="B25" s="11">
        <v>21</v>
      </c>
      <c r="C25" s="13" t="s">
        <v>37</v>
      </c>
      <c r="D25" s="7">
        <v>5601855.0599999996</v>
      </c>
      <c r="E25" s="7">
        <v>891710.44000000006</v>
      </c>
      <c r="F25" s="7">
        <v>44424.02</v>
      </c>
      <c r="G25" s="7">
        <v>55801.87</v>
      </c>
      <c r="H25" s="7">
        <v>37495.29</v>
      </c>
      <c r="I25" s="8">
        <v>83458.25</v>
      </c>
      <c r="J25" s="8">
        <v>122912.26000000001</v>
      </c>
      <c r="K25" s="8">
        <v>9258.18</v>
      </c>
      <c r="L25" s="8">
        <v>0</v>
      </c>
      <c r="M25" s="8">
        <v>4703.2</v>
      </c>
      <c r="N25" s="8">
        <v>0</v>
      </c>
      <c r="O25" s="8">
        <f t="shared" si="1"/>
        <v>6851618.5699999994</v>
      </c>
      <c r="P25" s="9"/>
      <c r="Q25" s="7">
        <v>-30181.07</v>
      </c>
      <c r="R25" s="7">
        <v>242106.89</v>
      </c>
      <c r="S25" s="7">
        <v>43708.639999999999</v>
      </c>
      <c r="T25" s="7">
        <v>3692.69</v>
      </c>
      <c r="U25" s="7">
        <f t="shared" si="0"/>
        <v>259327.15000000002</v>
      </c>
    </row>
    <row r="26" spans="2:21" ht="13.5" customHeight="1" x14ac:dyDescent="0.3">
      <c r="B26" s="11">
        <v>22</v>
      </c>
      <c r="C26" s="13" t="s">
        <v>38</v>
      </c>
      <c r="D26" s="7">
        <v>3969864.69</v>
      </c>
      <c r="E26" s="7">
        <v>879153.51</v>
      </c>
      <c r="F26" s="7">
        <v>34394.11</v>
      </c>
      <c r="G26" s="7">
        <v>43203.11</v>
      </c>
      <c r="H26" s="7">
        <v>857307.66</v>
      </c>
      <c r="I26" s="8">
        <v>81803.209999999992</v>
      </c>
      <c r="J26" s="8">
        <v>120474.79000000001</v>
      </c>
      <c r="K26" s="8">
        <v>7167.9000000000005</v>
      </c>
      <c r="L26" s="8">
        <v>0</v>
      </c>
      <c r="M26" s="8">
        <v>3641.33</v>
      </c>
      <c r="N26" s="8">
        <v>0</v>
      </c>
      <c r="O26" s="8">
        <f t="shared" si="1"/>
        <v>5997010.3100000015</v>
      </c>
      <c r="P26" s="9"/>
      <c r="Q26" s="7">
        <v>-23366.880000000001</v>
      </c>
      <c r="R26" s="7">
        <v>187444.8</v>
      </c>
      <c r="S26" s="7">
        <v>59487.28</v>
      </c>
      <c r="T26" s="7">
        <v>84431.05</v>
      </c>
      <c r="U26" s="7">
        <f t="shared" si="0"/>
        <v>307996.25</v>
      </c>
    </row>
    <row r="27" spans="2:21" ht="13.5" customHeight="1" x14ac:dyDescent="0.3">
      <c r="B27" s="11">
        <v>23</v>
      </c>
      <c r="C27" s="13" t="s">
        <v>39</v>
      </c>
      <c r="D27" s="7">
        <v>13374544.73</v>
      </c>
      <c r="E27" s="7">
        <v>2285890.06</v>
      </c>
      <c r="F27" s="7">
        <v>89715.72</v>
      </c>
      <c r="G27" s="7">
        <v>112693.63999999998</v>
      </c>
      <c r="H27" s="7">
        <v>3735808.8400000003</v>
      </c>
      <c r="I27" s="8">
        <v>393282.59</v>
      </c>
      <c r="J27" s="8">
        <v>579202.75</v>
      </c>
      <c r="K27" s="8">
        <v>18697.170000000002</v>
      </c>
      <c r="L27" s="8">
        <v>0</v>
      </c>
      <c r="M27" s="8">
        <v>9498.27</v>
      </c>
      <c r="N27" s="8">
        <v>0</v>
      </c>
      <c r="O27" s="8">
        <f t="shared" si="1"/>
        <v>20599333.770000003</v>
      </c>
      <c r="P27" s="9"/>
      <c r="Q27" s="7">
        <v>-60951.609999999993</v>
      </c>
      <c r="R27" s="7">
        <v>488942.54</v>
      </c>
      <c r="S27" s="7">
        <v>106378.12</v>
      </c>
      <c r="T27" s="7">
        <v>367917.23</v>
      </c>
      <c r="U27" s="7">
        <f t="shared" si="0"/>
        <v>902286.28</v>
      </c>
    </row>
    <row r="28" spans="2:21" ht="13.5" customHeight="1" x14ac:dyDescent="0.3">
      <c r="B28" s="11">
        <v>24</v>
      </c>
      <c r="C28" s="13" t="s">
        <v>40</v>
      </c>
      <c r="D28" s="7">
        <v>4298182.95</v>
      </c>
      <c r="E28" s="7">
        <v>542324.61</v>
      </c>
      <c r="F28" s="7">
        <v>30541.35</v>
      </c>
      <c r="G28" s="7">
        <v>38363.56</v>
      </c>
      <c r="H28" s="7">
        <v>460581.98</v>
      </c>
      <c r="I28" s="8">
        <v>52176.3</v>
      </c>
      <c r="J28" s="8">
        <v>76842.100000000006</v>
      </c>
      <c r="K28" s="8">
        <v>6364.9500000000007</v>
      </c>
      <c r="L28" s="8">
        <v>0</v>
      </c>
      <c r="M28" s="8">
        <v>3233.4300000000003</v>
      </c>
      <c r="N28" s="8">
        <v>0</v>
      </c>
      <c r="O28" s="8">
        <f t="shared" si="1"/>
        <v>5508611.2299999986</v>
      </c>
      <c r="P28" s="9"/>
      <c r="Q28" s="7">
        <v>-20749.36</v>
      </c>
      <c r="R28" s="7">
        <v>166447.56</v>
      </c>
      <c r="S28" s="7">
        <v>28836.839999999997</v>
      </c>
      <c r="T28" s="7">
        <v>45359.94</v>
      </c>
      <c r="U28" s="7">
        <f t="shared" si="0"/>
        <v>219894.98</v>
      </c>
    </row>
    <row r="29" spans="2:21" ht="13.5" customHeight="1" x14ac:dyDescent="0.3">
      <c r="B29" s="11">
        <v>25</v>
      </c>
      <c r="C29" s="13" t="s">
        <v>41</v>
      </c>
      <c r="D29" s="7">
        <v>3182416.06</v>
      </c>
      <c r="E29" s="7">
        <v>468679.24</v>
      </c>
      <c r="F29" s="7">
        <v>27336.66</v>
      </c>
      <c r="G29" s="7">
        <v>34338.100000000006</v>
      </c>
      <c r="H29" s="7">
        <v>13147.43</v>
      </c>
      <c r="I29" s="8">
        <v>29069.29</v>
      </c>
      <c r="J29" s="8">
        <v>42811.490000000005</v>
      </c>
      <c r="K29" s="8">
        <v>5697.09</v>
      </c>
      <c r="L29" s="8">
        <v>0</v>
      </c>
      <c r="M29" s="8">
        <v>2894.15</v>
      </c>
      <c r="N29" s="8">
        <v>0</v>
      </c>
      <c r="O29" s="8">
        <f t="shared" si="1"/>
        <v>3806389.5100000002</v>
      </c>
      <c r="P29" s="9"/>
      <c r="Q29" s="7">
        <v>-18572.14</v>
      </c>
      <c r="R29" s="7">
        <v>148982.31</v>
      </c>
      <c r="S29" s="7">
        <v>23033.260000000002</v>
      </c>
      <c r="T29" s="7">
        <v>1294.81</v>
      </c>
      <c r="U29" s="7">
        <f t="shared" si="0"/>
        <v>154738.23999999999</v>
      </c>
    </row>
    <row r="30" spans="2:21" ht="13.5" customHeight="1" x14ac:dyDescent="0.3">
      <c r="B30" s="11">
        <v>26</v>
      </c>
      <c r="C30" s="13" t="s">
        <v>42</v>
      </c>
      <c r="D30" s="7">
        <v>7178620.0999999996</v>
      </c>
      <c r="E30" s="7">
        <v>1135525.3500000001</v>
      </c>
      <c r="F30" s="7">
        <v>48166.58</v>
      </c>
      <c r="G30" s="7">
        <v>60502.950000000004</v>
      </c>
      <c r="H30" s="7">
        <v>1682723.67</v>
      </c>
      <c r="I30" s="8">
        <v>177957.96</v>
      </c>
      <c r="J30" s="8">
        <v>262085.68</v>
      </c>
      <c r="K30" s="8">
        <v>10038.119999999999</v>
      </c>
      <c r="L30" s="8">
        <v>0</v>
      </c>
      <c r="M30" s="8">
        <v>5099.43</v>
      </c>
      <c r="N30" s="8">
        <v>0</v>
      </c>
      <c r="O30" s="8">
        <f t="shared" si="1"/>
        <v>10560719.839999998</v>
      </c>
      <c r="P30" s="9"/>
      <c r="Q30" s="7">
        <v>-32723.71</v>
      </c>
      <c r="R30" s="7">
        <v>262503.46999999997</v>
      </c>
      <c r="S30" s="7">
        <v>52292.259999999995</v>
      </c>
      <c r="T30" s="7">
        <v>165721.28</v>
      </c>
      <c r="U30" s="7">
        <f t="shared" si="0"/>
        <v>447793.29999999993</v>
      </c>
    </row>
    <row r="31" spans="2:21" ht="13.5" customHeight="1" x14ac:dyDescent="0.3">
      <c r="B31" s="11">
        <v>27</v>
      </c>
      <c r="C31" s="13" t="s">
        <v>43</v>
      </c>
      <c r="D31" s="7">
        <v>17592019.449999999</v>
      </c>
      <c r="E31" s="7">
        <v>2831498.1</v>
      </c>
      <c r="F31" s="7">
        <v>207294.84999999998</v>
      </c>
      <c r="G31" s="7">
        <v>260387.01</v>
      </c>
      <c r="H31" s="7">
        <v>173288.45</v>
      </c>
      <c r="I31" s="8">
        <v>360007.47</v>
      </c>
      <c r="J31" s="8">
        <v>530197.16</v>
      </c>
      <c r="K31" s="8">
        <v>43201.17</v>
      </c>
      <c r="L31" s="8">
        <v>0</v>
      </c>
      <c r="M31" s="8">
        <v>21946.47</v>
      </c>
      <c r="N31" s="8">
        <v>1407090</v>
      </c>
      <c r="O31" s="8">
        <f t="shared" si="1"/>
        <v>23426930.130000003</v>
      </c>
      <c r="P31" s="9"/>
      <c r="Q31" s="7">
        <v>-140833.22999999998</v>
      </c>
      <c r="R31" s="7">
        <v>1129738.04</v>
      </c>
      <c r="S31" s="7">
        <v>193180.56</v>
      </c>
      <c r="T31" s="7">
        <v>17066.13</v>
      </c>
      <c r="U31" s="7">
        <f t="shared" si="0"/>
        <v>1199151.5</v>
      </c>
    </row>
    <row r="32" spans="2:21" ht="13.5" customHeight="1" x14ac:dyDescent="0.3">
      <c r="B32" s="11">
        <v>28</v>
      </c>
      <c r="C32" s="13" t="s">
        <v>44</v>
      </c>
      <c r="D32" s="7">
        <v>4430579.34</v>
      </c>
      <c r="E32" s="7">
        <v>231652.97999999998</v>
      </c>
      <c r="F32" s="7">
        <v>40495.42</v>
      </c>
      <c r="G32" s="7">
        <v>50867.07</v>
      </c>
      <c r="H32" s="7">
        <v>10146.08</v>
      </c>
      <c r="I32" s="8">
        <v>24090.95</v>
      </c>
      <c r="J32" s="8">
        <v>35479.71</v>
      </c>
      <c r="K32" s="8">
        <v>8439.42</v>
      </c>
      <c r="L32" s="8">
        <v>0</v>
      </c>
      <c r="M32" s="8">
        <v>4287.2800000000007</v>
      </c>
      <c r="N32" s="8">
        <v>0</v>
      </c>
      <c r="O32" s="8">
        <f t="shared" si="1"/>
        <v>4836038.2500000009</v>
      </c>
      <c r="P32" s="9"/>
      <c r="Q32" s="7">
        <v>-27512.03</v>
      </c>
      <c r="R32" s="7">
        <v>220696.37</v>
      </c>
      <c r="S32" s="7">
        <v>28261.1</v>
      </c>
      <c r="T32" s="7">
        <v>999.23</v>
      </c>
      <c r="U32" s="7">
        <f t="shared" si="0"/>
        <v>222444.67</v>
      </c>
    </row>
    <row r="33" spans="2:21" ht="13.5" customHeight="1" x14ac:dyDescent="0.3">
      <c r="B33" s="11">
        <v>29</v>
      </c>
      <c r="C33" s="13" t="s">
        <v>45</v>
      </c>
      <c r="D33" s="7">
        <v>3397989.9899999998</v>
      </c>
      <c r="E33" s="7">
        <v>1237120.07</v>
      </c>
      <c r="F33" s="7">
        <v>38945.43</v>
      </c>
      <c r="G33" s="7">
        <v>48920.1</v>
      </c>
      <c r="H33" s="7">
        <v>8599.8499999999985</v>
      </c>
      <c r="I33" s="8">
        <v>18239.760000000002</v>
      </c>
      <c r="J33" s="8">
        <v>26862.400000000001</v>
      </c>
      <c r="K33" s="8">
        <v>8116.41</v>
      </c>
      <c r="L33" s="8">
        <v>0</v>
      </c>
      <c r="M33" s="8">
        <v>4123.1900000000005</v>
      </c>
      <c r="N33" s="8">
        <v>100602</v>
      </c>
      <c r="O33" s="8">
        <f t="shared" si="1"/>
        <v>4889519.1999999993</v>
      </c>
      <c r="P33" s="9"/>
      <c r="Q33" s="7">
        <v>-26458.98</v>
      </c>
      <c r="R33" s="7">
        <v>212249.08000000002</v>
      </c>
      <c r="S33" s="7">
        <v>28058.15</v>
      </c>
      <c r="T33" s="7">
        <v>846.94</v>
      </c>
      <c r="U33" s="7">
        <f t="shared" si="0"/>
        <v>214695.19</v>
      </c>
    </row>
    <row r="34" spans="2:21" ht="13.5" customHeight="1" x14ac:dyDescent="0.3">
      <c r="B34" s="11">
        <v>30</v>
      </c>
      <c r="C34" s="13" t="s">
        <v>46</v>
      </c>
      <c r="D34" s="7">
        <v>7438781.6800000006</v>
      </c>
      <c r="E34" s="7">
        <v>1113729.3699999999</v>
      </c>
      <c r="F34" s="7">
        <v>51023.97</v>
      </c>
      <c r="G34" s="7">
        <v>64092.18</v>
      </c>
      <c r="H34" s="7">
        <v>59758.55</v>
      </c>
      <c r="I34" s="8">
        <v>138705.51</v>
      </c>
      <c r="J34" s="8">
        <v>204277.05</v>
      </c>
      <c r="K34" s="8">
        <v>10633.619999999999</v>
      </c>
      <c r="L34" s="8">
        <v>0</v>
      </c>
      <c r="M34" s="8">
        <v>5401.95</v>
      </c>
      <c r="N34" s="8">
        <v>0</v>
      </c>
      <c r="O34" s="8">
        <f t="shared" si="1"/>
        <v>9086403.8800000008</v>
      </c>
      <c r="P34" s="9"/>
      <c r="Q34" s="7">
        <v>-34664.97</v>
      </c>
      <c r="R34" s="7">
        <v>278075.96999999997</v>
      </c>
      <c r="S34" s="7">
        <v>53180.83</v>
      </c>
      <c r="T34" s="7">
        <v>5885.26</v>
      </c>
      <c r="U34" s="7">
        <f t="shared" si="0"/>
        <v>302477.08999999997</v>
      </c>
    </row>
    <row r="35" spans="2:21" ht="13.5" customHeight="1" x14ac:dyDescent="0.3">
      <c r="B35" s="11">
        <v>31</v>
      </c>
      <c r="C35" s="13" t="s">
        <v>47</v>
      </c>
      <c r="D35" s="7">
        <v>16548643.010000002</v>
      </c>
      <c r="E35" s="7">
        <v>5508176.4100000001</v>
      </c>
      <c r="F35" s="7">
        <v>124809.31999999999</v>
      </c>
      <c r="G35" s="7">
        <v>156775.37</v>
      </c>
      <c r="H35" s="7">
        <v>5772205.75</v>
      </c>
      <c r="I35" s="8">
        <v>589338.88</v>
      </c>
      <c r="J35" s="8">
        <v>867942.53</v>
      </c>
      <c r="K35" s="8">
        <v>26010.81</v>
      </c>
      <c r="L35" s="8">
        <v>0</v>
      </c>
      <c r="M35" s="8">
        <v>13213.66</v>
      </c>
      <c r="N35" s="8">
        <v>3276033</v>
      </c>
      <c r="O35" s="8">
        <f t="shared" si="1"/>
        <v>32883148.740000002</v>
      </c>
      <c r="P35" s="9"/>
      <c r="Q35" s="7">
        <v>-84793.72</v>
      </c>
      <c r="R35" s="7">
        <v>680199.42999999993</v>
      </c>
      <c r="S35" s="7">
        <v>667748.07000000007</v>
      </c>
      <c r="T35" s="7">
        <v>568469.67000000004</v>
      </c>
      <c r="U35" s="7">
        <f t="shared" si="0"/>
        <v>1831623.4500000002</v>
      </c>
    </row>
    <row r="36" spans="2:21" ht="13.5" customHeight="1" x14ac:dyDescent="0.3">
      <c r="B36" s="11">
        <v>32</v>
      </c>
      <c r="C36" s="12" t="s">
        <v>48</v>
      </c>
      <c r="D36" s="7">
        <v>7449617.0600000005</v>
      </c>
      <c r="E36" s="7">
        <v>1162961.3599999999</v>
      </c>
      <c r="F36" s="7">
        <v>50718.490000000005</v>
      </c>
      <c r="G36" s="7">
        <v>63708.47</v>
      </c>
      <c r="H36" s="7">
        <v>54732.81</v>
      </c>
      <c r="I36" s="8">
        <v>120623.85</v>
      </c>
      <c r="J36" s="8">
        <v>177647.48</v>
      </c>
      <c r="K36" s="8">
        <v>10569.960000000001</v>
      </c>
      <c r="L36" s="8">
        <v>0</v>
      </c>
      <c r="M36" s="8">
        <v>5369.6100000000006</v>
      </c>
      <c r="N36" s="8">
        <v>0</v>
      </c>
      <c r="O36" s="8">
        <f t="shared" si="1"/>
        <v>9095949.0900000017</v>
      </c>
      <c r="P36" s="9"/>
      <c r="Q36" s="7">
        <v>-34457.440000000002</v>
      </c>
      <c r="R36" s="7">
        <v>276411.18</v>
      </c>
      <c r="S36" s="7">
        <v>52075.75</v>
      </c>
      <c r="T36" s="7">
        <v>5390.2999999999993</v>
      </c>
      <c r="U36" s="7">
        <f t="shared" si="0"/>
        <v>299419.78999999998</v>
      </c>
    </row>
    <row r="37" spans="2:21" ht="13.5" customHeight="1" x14ac:dyDescent="0.3">
      <c r="B37" s="11">
        <v>33</v>
      </c>
      <c r="C37" s="13" t="s">
        <v>49</v>
      </c>
      <c r="D37" s="7">
        <v>3128489.05</v>
      </c>
      <c r="E37" s="7">
        <v>836237.91</v>
      </c>
      <c r="F37" s="7">
        <v>29518.720000000001</v>
      </c>
      <c r="G37" s="7">
        <v>37079.020000000004</v>
      </c>
      <c r="H37" s="7">
        <v>12779.369999999999</v>
      </c>
      <c r="I37" s="8">
        <v>30674.58</v>
      </c>
      <c r="J37" s="8">
        <v>45175.659999999996</v>
      </c>
      <c r="K37" s="8">
        <v>6151.83</v>
      </c>
      <c r="L37" s="8">
        <v>0</v>
      </c>
      <c r="M37" s="8">
        <v>3125.17</v>
      </c>
      <c r="N37" s="8">
        <v>0</v>
      </c>
      <c r="O37" s="8">
        <f t="shared" si="1"/>
        <v>4129231.3100000005</v>
      </c>
      <c r="P37" s="9"/>
      <c r="Q37" s="7">
        <v>-20054.61</v>
      </c>
      <c r="R37" s="7">
        <v>160874.31</v>
      </c>
      <c r="S37" s="7">
        <v>150145.42000000001</v>
      </c>
      <c r="T37" s="7">
        <v>1258.56</v>
      </c>
      <c r="U37" s="7">
        <f t="shared" ref="U37:U68" si="2">SUM(Q37:T37)</f>
        <v>292223.68</v>
      </c>
    </row>
    <row r="38" spans="2:21" ht="13.5" customHeight="1" x14ac:dyDescent="0.3">
      <c r="B38" s="11">
        <v>34</v>
      </c>
      <c r="C38" s="13" t="s">
        <v>50</v>
      </c>
      <c r="D38" s="7">
        <v>11721107.060000001</v>
      </c>
      <c r="E38" s="7">
        <v>2151114.23</v>
      </c>
      <c r="F38" s="7">
        <v>89969.33</v>
      </c>
      <c r="G38" s="7">
        <v>113012.19</v>
      </c>
      <c r="H38" s="7">
        <v>126307.51</v>
      </c>
      <c r="I38" s="8">
        <v>279050.86</v>
      </c>
      <c r="J38" s="8">
        <v>410969.18000000005</v>
      </c>
      <c r="K38" s="8">
        <v>18750</v>
      </c>
      <c r="L38" s="8">
        <v>0</v>
      </c>
      <c r="M38" s="8">
        <v>9525.1200000000008</v>
      </c>
      <c r="N38" s="8">
        <v>0</v>
      </c>
      <c r="O38" s="8">
        <f t="shared" si="1"/>
        <v>14919805.479999999</v>
      </c>
      <c r="P38" s="9"/>
      <c r="Q38" s="7">
        <v>-61123.92</v>
      </c>
      <c r="R38" s="7">
        <v>490324.66</v>
      </c>
      <c r="S38" s="7">
        <v>98710.080000000002</v>
      </c>
      <c r="T38" s="7">
        <v>12439.26</v>
      </c>
      <c r="U38" s="7">
        <f t="shared" si="2"/>
        <v>540350.07999999996</v>
      </c>
    </row>
    <row r="39" spans="2:21" ht="13.5" customHeight="1" x14ac:dyDescent="0.3">
      <c r="B39" s="11">
        <v>35</v>
      </c>
      <c r="C39" s="13" t="s">
        <v>51</v>
      </c>
      <c r="D39" s="7">
        <v>4388805.32</v>
      </c>
      <c r="E39" s="7">
        <v>711000.02</v>
      </c>
      <c r="F39" s="7">
        <v>34078.65</v>
      </c>
      <c r="G39" s="7">
        <v>42806.84</v>
      </c>
      <c r="H39" s="7">
        <v>24795.049999999996</v>
      </c>
      <c r="I39" s="8">
        <v>56266.68</v>
      </c>
      <c r="J39" s="8">
        <v>82866.14</v>
      </c>
      <c r="K39" s="8">
        <v>7102.14</v>
      </c>
      <c r="L39" s="8">
        <v>0</v>
      </c>
      <c r="M39" s="8">
        <v>3607.94</v>
      </c>
      <c r="N39" s="8">
        <v>0</v>
      </c>
      <c r="O39" s="8">
        <f t="shared" si="1"/>
        <v>5351328.7799999993</v>
      </c>
      <c r="P39" s="9"/>
      <c r="Q39" s="7">
        <v>-23152.559999999998</v>
      </c>
      <c r="R39" s="7">
        <v>185725.54</v>
      </c>
      <c r="S39" s="7">
        <v>31770.94</v>
      </c>
      <c r="T39" s="7">
        <v>2441.91</v>
      </c>
      <c r="U39" s="7">
        <f t="shared" si="2"/>
        <v>196785.83000000002</v>
      </c>
    </row>
    <row r="40" spans="2:21" ht="13.5" customHeight="1" x14ac:dyDescent="0.3">
      <c r="B40" s="11">
        <v>36</v>
      </c>
      <c r="C40" s="13" t="s">
        <v>52</v>
      </c>
      <c r="D40" s="7">
        <v>3524468.3299999996</v>
      </c>
      <c r="E40" s="7">
        <v>349228.93</v>
      </c>
      <c r="F40" s="7">
        <v>28041.25</v>
      </c>
      <c r="G40" s="7">
        <v>35223.160000000003</v>
      </c>
      <c r="H40" s="7">
        <v>12137.810000000001</v>
      </c>
      <c r="I40" s="8">
        <v>27253.399999999998</v>
      </c>
      <c r="J40" s="8">
        <v>40137.15</v>
      </c>
      <c r="K40" s="8">
        <v>5843.91</v>
      </c>
      <c r="L40" s="8">
        <v>0</v>
      </c>
      <c r="M40" s="8">
        <v>2968.74</v>
      </c>
      <c r="N40" s="8">
        <v>3755</v>
      </c>
      <c r="O40" s="8">
        <f t="shared" si="1"/>
        <v>4029057.68</v>
      </c>
      <c r="P40" s="9"/>
      <c r="Q40" s="7">
        <v>-19050.84</v>
      </c>
      <c r="R40" s="7">
        <v>152822.28</v>
      </c>
      <c r="S40" s="7">
        <v>23819.34</v>
      </c>
      <c r="T40" s="7">
        <v>1195.3699999999999</v>
      </c>
      <c r="U40" s="7">
        <f t="shared" si="2"/>
        <v>158786.15</v>
      </c>
    </row>
    <row r="41" spans="2:21" ht="13.5" customHeight="1" x14ac:dyDescent="0.3">
      <c r="B41" s="11">
        <v>37</v>
      </c>
      <c r="C41" s="13" t="s">
        <v>53</v>
      </c>
      <c r="D41" s="7">
        <v>7674631.25</v>
      </c>
      <c r="E41" s="7">
        <v>1109535.23</v>
      </c>
      <c r="F41" s="7">
        <v>53587.180000000008</v>
      </c>
      <c r="G41" s="7">
        <v>67311.86</v>
      </c>
      <c r="H41" s="7">
        <v>60228.11</v>
      </c>
      <c r="I41" s="8">
        <v>135692.78</v>
      </c>
      <c r="J41" s="8">
        <v>199840.09</v>
      </c>
      <c r="K41" s="8">
        <v>11167.8</v>
      </c>
      <c r="L41" s="8">
        <v>0</v>
      </c>
      <c r="M41" s="8">
        <v>5673.32</v>
      </c>
      <c r="N41" s="8">
        <v>252851</v>
      </c>
      <c r="O41" s="8">
        <f t="shared" si="1"/>
        <v>9570518.6199999992</v>
      </c>
      <c r="P41" s="9"/>
      <c r="Q41" s="7">
        <v>-36406.379999999997</v>
      </c>
      <c r="R41" s="7">
        <v>292045.22000000003</v>
      </c>
      <c r="S41" s="7">
        <v>54998.63</v>
      </c>
      <c r="T41" s="7">
        <v>5931.5</v>
      </c>
      <c r="U41" s="7">
        <f t="shared" si="2"/>
        <v>316568.97000000003</v>
      </c>
    </row>
    <row r="42" spans="2:21" ht="13.5" customHeight="1" x14ac:dyDescent="0.3">
      <c r="B42" s="11">
        <v>38</v>
      </c>
      <c r="C42" s="13" t="s">
        <v>54</v>
      </c>
      <c r="D42" s="7">
        <v>5609094.4299999997</v>
      </c>
      <c r="E42" s="7">
        <v>842384.08000000007</v>
      </c>
      <c r="F42" s="7">
        <v>41843.370000000003</v>
      </c>
      <c r="G42" s="7">
        <v>52560.25</v>
      </c>
      <c r="H42" s="7">
        <v>40634.22</v>
      </c>
      <c r="I42" s="8">
        <v>96672.810000000012</v>
      </c>
      <c r="J42" s="8">
        <v>142373.85</v>
      </c>
      <c r="K42" s="8">
        <v>8720.34</v>
      </c>
      <c r="L42" s="8">
        <v>0</v>
      </c>
      <c r="M42" s="8">
        <v>4429.9799999999996</v>
      </c>
      <c r="N42" s="8">
        <v>0</v>
      </c>
      <c r="O42" s="8">
        <f t="shared" si="1"/>
        <v>6838713.3299999991</v>
      </c>
      <c r="P42" s="9"/>
      <c r="Q42" s="7">
        <v>-28427.8</v>
      </c>
      <c r="R42" s="7">
        <v>228042.56</v>
      </c>
      <c r="S42" s="7">
        <v>42137.979999999996</v>
      </c>
      <c r="T42" s="7">
        <v>4001.82</v>
      </c>
      <c r="U42" s="7">
        <f t="shared" si="2"/>
        <v>245754.56</v>
      </c>
    </row>
    <row r="43" spans="2:21" ht="13.5" customHeight="1" x14ac:dyDescent="0.3">
      <c r="B43" s="11">
        <v>39</v>
      </c>
      <c r="C43" s="13" t="s">
        <v>55</v>
      </c>
      <c r="D43" s="7">
        <v>5592891.7699999996</v>
      </c>
      <c r="E43" s="7">
        <v>1204210.3399999999</v>
      </c>
      <c r="F43" s="7">
        <v>39262.160000000003</v>
      </c>
      <c r="G43" s="7">
        <v>49317.95</v>
      </c>
      <c r="H43" s="7">
        <v>825967.26</v>
      </c>
      <c r="I43" s="8">
        <v>97032.320000000007</v>
      </c>
      <c r="J43" s="8">
        <v>142903.31</v>
      </c>
      <c r="K43" s="8">
        <v>8182.41</v>
      </c>
      <c r="L43" s="8">
        <v>0</v>
      </c>
      <c r="M43" s="8">
        <v>4156.71</v>
      </c>
      <c r="N43" s="8">
        <v>0</v>
      </c>
      <c r="O43" s="8">
        <f t="shared" si="1"/>
        <v>7963924.2299999995</v>
      </c>
      <c r="P43" s="9"/>
      <c r="Q43" s="7">
        <v>-26674.170000000002</v>
      </c>
      <c r="R43" s="7">
        <v>213975.22</v>
      </c>
      <c r="S43" s="7">
        <v>147470.01</v>
      </c>
      <c r="T43" s="7">
        <v>81344.53</v>
      </c>
      <c r="U43" s="7">
        <f t="shared" si="2"/>
        <v>416115.58999999997</v>
      </c>
    </row>
    <row r="44" spans="2:21" ht="13.5" customHeight="1" x14ac:dyDescent="0.3">
      <c r="B44" s="11">
        <v>40</v>
      </c>
      <c r="C44" s="13" t="s">
        <v>56</v>
      </c>
      <c r="D44" s="7">
        <v>13273166.050000001</v>
      </c>
      <c r="E44" s="7">
        <v>2035532.5</v>
      </c>
      <c r="F44" s="7">
        <v>103102.44</v>
      </c>
      <c r="G44" s="7">
        <v>129508.95000000001</v>
      </c>
      <c r="H44" s="7">
        <v>93449.25999999998</v>
      </c>
      <c r="I44" s="8">
        <v>201959.81</v>
      </c>
      <c r="J44" s="8">
        <v>297434.14999999997</v>
      </c>
      <c r="K44" s="8">
        <v>21487.02</v>
      </c>
      <c r="L44" s="8">
        <v>0</v>
      </c>
      <c r="M44" s="8">
        <v>10915.529999999999</v>
      </c>
      <c r="N44" s="8">
        <v>0</v>
      </c>
      <c r="O44" s="8">
        <f t="shared" si="1"/>
        <v>16166555.709999999</v>
      </c>
      <c r="P44" s="9"/>
      <c r="Q44" s="7">
        <v>-70046.37</v>
      </c>
      <c r="R44" s="7">
        <v>561898.92999999993</v>
      </c>
      <c r="S44" s="7">
        <v>99163.97</v>
      </c>
      <c r="T44" s="7">
        <v>9203.26</v>
      </c>
      <c r="U44" s="7">
        <f t="shared" si="2"/>
        <v>600219.78999999992</v>
      </c>
    </row>
    <row r="45" spans="2:21" ht="13.5" customHeight="1" x14ac:dyDescent="0.3">
      <c r="B45" s="11">
        <v>41</v>
      </c>
      <c r="C45" s="13" t="s">
        <v>57</v>
      </c>
      <c r="D45" s="7">
        <v>8811937.4600000009</v>
      </c>
      <c r="E45" s="7">
        <v>1348707.19</v>
      </c>
      <c r="F45" s="7">
        <v>56082.16</v>
      </c>
      <c r="G45" s="7">
        <v>70445.87</v>
      </c>
      <c r="H45" s="7">
        <v>77211.06</v>
      </c>
      <c r="I45" s="8">
        <v>173993.18</v>
      </c>
      <c r="J45" s="8">
        <v>256246.60000000003</v>
      </c>
      <c r="K45" s="8">
        <v>11687.76</v>
      </c>
      <c r="L45" s="8">
        <v>0</v>
      </c>
      <c r="M45" s="8">
        <v>5937.46</v>
      </c>
      <c r="N45" s="8">
        <v>5866</v>
      </c>
      <c r="O45" s="8">
        <f t="shared" si="1"/>
        <v>10818114.74</v>
      </c>
      <c r="P45" s="9"/>
      <c r="Q45" s="7">
        <v>-38101.440000000002</v>
      </c>
      <c r="R45" s="7">
        <v>305642.67000000004</v>
      </c>
      <c r="S45" s="7">
        <v>60013.590000000004</v>
      </c>
      <c r="T45" s="7">
        <v>7604.05</v>
      </c>
      <c r="U45" s="7">
        <f t="shared" si="2"/>
        <v>335158.87000000005</v>
      </c>
    </row>
    <row r="46" spans="2:21" ht="13.5" customHeight="1" x14ac:dyDescent="0.3">
      <c r="B46" s="11">
        <v>42</v>
      </c>
      <c r="C46" s="13" t="s">
        <v>58</v>
      </c>
      <c r="D46" s="7">
        <v>3608308.1599999997</v>
      </c>
      <c r="E46" s="7">
        <v>393798.08999999997</v>
      </c>
      <c r="F46" s="7">
        <v>31679.43</v>
      </c>
      <c r="G46" s="7">
        <v>39793.130000000005</v>
      </c>
      <c r="H46" s="7">
        <v>19507.88</v>
      </c>
      <c r="I46" s="8">
        <v>43840.130000000005</v>
      </c>
      <c r="J46" s="8">
        <v>64565.09</v>
      </c>
      <c r="K46" s="8">
        <v>6602.13</v>
      </c>
      <c r="L46" s="8">
        <v>0</v>
      </c>
      <c r="M46" s="8">
        <v>3353.92</v>
      </c>
      <c r="N46" s="8">
        <v>0</v>
      </c>
      <c r="O46" s="8">
        <f t="shared" si="1"/>
        <v>4211447.959999999</v>
      </c>
      <c r="P46" s="9"/>
      <c r="Q46" s="7">
        <v>-21522.559999999998</v>
      </c>
      <c r="R46" s="7">
        <v>172649.97999999998</v>
      </c>
      <c r="S46" s="7">
        <v>28784.449999999997</v>
      </c>
      <c r="T46" s="7">
        <v>1921.21</v>
      </c>
      <c r="U46" s="7">
        <f t="shared" si="2"/>
        <v>181833.08</v>
      </c>
    </row>
    <row r="47" spans="2:21" ht="13.5" customHeight="1" x14ac:dyDescent="0.3">
      <c r="B47" s="11">
        <v>43</v>
      </c>
      <c r="C47" s="13" t="s">
        <v>59</v>
      </c>
      <c r="D47" s="7">
        <v>3696388.8099999996</v>
      </c>
      <c r="E47" s="7">
        <v>434839.31999999995</v>
      </c>
      <c r="F47" s="7">
        <v>30536.14</v>
      </c>
      <c r="G47" s="7">
        <v>38357.03</v>
      </c>
      <c r="H47" s="7">
        <v>18527.490000000002</v>
      </c>
      <c r="I47" s="8">
        <v>42121.619999999995</v>
      </c>
      <c r="J47" s="8">
        <v>62034.16</v>
      </c>
      <c r="K47" s="8">
        <v>6363.87</v>
      </c>
      <c r="L47" s="8">
        <v>321050.48</v>
      </c>
      <c r="M47" s="8">
        <v>3232.88</v>
      </c>
      <c r="N47" s="8">
        <v>31932</v>
      </c>
      <c r="O47" s="8">
        <f t="shared" si="1"/>
        <v>4685383.8</v>
      </c>
      <c r="P47" s="9"/>
      <c r="Q47" s="7">
        <v>-20745.830000000002</v>
      </c>
      <c r="R47" s="7">
        <v>166419.20000000001</v>
      </c>
      <c r="S47" s="7">
        <v>26168.82</v>
      </c>
      <c r="T47" s="7">
        <v>1824.6599999999999</v>
      </c>
      <c r="U47" s="7">
        <f t="shared" si="2"/>
        <v>173666.85</v>
      </c>
    </row>
    <row r="48" spans="2:21" ht="13.5" customHeight="1" x14ac:dyDescent="0.3">
      <c r="B48" s="11">
        <v>44</v>
      </c>
      <c r="C48" s="13" t="s">
        <v>60</v>
      </c>
      <c r="D48" s="7">
        <v>5711716.9500000002</v>
      </c>
      <c r="E48" s="7">
        <v>1614500.1600000001</v>
      </c>
      <c r="F48" s="7">
        <v>46249.14</v>
      </c>
      <c r="G48" s="7">
        <v>58094.44</v>
      </c>
      <c r="H48" s="7">
        <v>46779.68</v>
      </c>
      <c r="I48" s="8">
        <v>105047.37000000001</v>
      </c>
      <c r="J48" s="8">
        <v>154707.4</v>
      </c>
      <c r="K48" s="8">
        <v>9638.52</v>
      </c>
      <c r="L48" s="8">
        <v>0</v>
      </c>
      <c r="M48" s="8">
        <v>4896.43</v>
      </c>
      <c r="N48" s="8">
        <v>32895</v>
      </c>
      <c r="O48" s="8">
        <f t="shared" si="1"/>
        <v>7784525.0899999999</v>
      </c>
      <c r="P48" s="9"/>
      <c r="Q48" s="7">
        <v>-31421.03</v>
      </c>
      <c r="R48" s="7">
        <v>252053.66</v>
      </c>
      <c r="S48" s="7">
        <v>243813.15</v>
      </c>
      <c r="T48" s="7">
        <v>4607.05</v>
      </c>
      <c r="U48" s="7">
        <f t="shared" si="2"/>
        <v>469052.83</v>
      </c>
    </row>
    <row r="49" spans="2:21" ht="13.5" customHeight="1" x14ac:dyDescent="0.3">
      <c r="B49" s="11">
        <v>45</v>
      </c>
      <c r="C49" s="13" t="s">
        <v>61</v>
      </c>
      <c r="D49" s="7">
        <v>4773595.57</v>
      </c>
      <c r="E49" s="7">
        <v>431906.67999999993</v>
      </c>
      <c r="F49" s="7">
        <v>32219.16</v>
      </c>
      <c r="G49" s="7">
        <v>40471.090000000004</v>
      </c>
      <c r="H49" s="7">
        <v>9260.2999999999993</v>
      </c>
      <c r="I49" s="8">
        <v>21622.06</v>
      </c>
      <c r="J49" s="8">
        <v>31843.659999999996</v>
      </c>
      <c r="K49" s="8">
        <v>6714.63</v>
      </c>
      <c r="L49" s="8">
        <v>160465.63999999998</v>
      </c>
      <c r="M49" s="8">
        <v>3411.0699999999997</v>
      </c>
      <c r="N49" s="8">
        <v>0</v>
      </c>
      <c r="O49" s="8">
        <f t="shared" si="1"/>
        <v>5511509.8599999994</v>
      </c>
      <c r="P49" s="9"/>
      <c r="Q49" s="7">
        <v>-21889.26</v>
      </c>
      <c r="R49" s="7">
        <v>175591.47</v>
      </c>
      <c r="S49" s="7">
        <v>27915.759999999998</v>
      </c>
      <c r="T49" s="7">
        <v>911.99</v>
      </c>
      <c r="U49" s="7">
        <f t="shared" si="2"/>
        <v>182529.96</v>
      </c>
    </row>
    <row r="50" spans="2:21" ht="13.5" customHeight="1" x14ac:dyDescent="0.3">
      <c r="B50" s="11">
        <v>46</v>
      </c>
      <c r="C50" s="13" t="s">
        <v>62</v>
      </c>
      <c r="D50" s="7">
        <v>9129959.5300000012</v>
      </c>
      <c r="E50" s="7">
        <v>1422643.8399999999</v>
      </c>
      <c r="F50" s="7">
        <v>50436.33</v>
      </c>
      <c r="G50" s="7">
        <v>63354.040000000008</v>
      </c>
      <c r="H50" s="7">
        <v>67266.209999999992</v>
      </c>
      <c r="I50" s="8">
        <v>147681.35999999999</v>
      </c>
      <c r="J50" s="8">
        <v>217496.14</v>
      </c>
      <c r="K50" s="8">
        <v>10511.16</v>
      </c>
      <c r="L50" s="8">
        <v>0</v>
      </c>
      <c r="M50" s="8">
        <v>5339.74</v>
      </c>
      <c r="N50" s="8">
        <v>42981</v>
      </c>
      <c r="O50" s="8">
        <f t="shared" si="1"/>
        <v>11157669.350000001</v>
      </c>
      <c r="P50" s="9"/>
      <c r="Q50" s="7">
        <v>-34265.740000000005</v>
      </c>
      <c r="R50" s="7">
        <v>274873.42000000004</v>
      </c>
      <c r="S50" s="7">
        <v>53333.63</v>
      </c>
      <c r="T50" s="7">
        <v>6624.6399999999994</v>
      </c>
      <c r="U50" s="7">
        <f t="shared" si="2"/>
        <v>300565.95000000007</v>
      </c>
    </row>
    <row r="51" spans="2:21" ht="13.5" customHeight="1" x14ac:dyDescent="0.3">
      <c r="B51" s="11">
        <v>47</v>
      </c>
      <c r="C51" s="13" t="s">
        <v>63</v>
      </c>
      <c r="D51" s="7">
        <v>5076397.6800000006</v>
      </c>
      <c r="E51" s="7">
        <v>906844.74</v>
      </c>
      <c r="F51" s="7">
        <v>37544.630000000005</v>
      </c>
      <c r="G51" s="7">
        <v>47160.54</v>
      </c>
      <c r="H51" s="7">
        <v>35441.64</v>
      </c>
      <c r="I51" s="8">
        <v>82149.86</v>
      </c>
      <c r="J51" s="8">
        <v>120985.33</v>
      </c>
      <c r="K51" s="8">
        <v>7824.48</v>
      </c>
      <c r="L51" s="8">
        <v>0</v>
      </c>
      <c r="M51" s="8">
        <v>3974.88</v>
      </c>
      <c r="N51" s="8">
        <v>0</v>
      </c>
      <c r="O51" s="8">
        <f t="shared" si="1"/>
        <v>6318323.7800000012</v>
      </c>
      <c r="P51" s="9"/>
      <c r="Q51" s="7">
        <v>-25507.309999999998</v>
      </c>
      <c r="R51" s="7">
        <v>204614.82</v>
      </c>
      <c r="S51" s="7">
        <v>166245.91</v>
      </c>
      <c r="T51" s="7">
        <v>3490.43</v>
      </c>
      <c r="U51" s="7">
        <f t="shared" si="2"/>
        <v>348843.85000000003</v>
      </c>
    </row>
    <row r="52" spans="2:21" ht="13.5" customHeight="1" x14ac:dyDescent="0.3">
      <c r="B52" s="11">
        <v>48</v>
      </c>
      <c r="C52" s="13" t="s">
        <v>64</v>
      </c>
      <c r="D52" s="7">
        <v>7657916.2800000003</v>
      </c>
      <c r="E52" s="7">
        <v>947059.59000000008</v>
      </c>
      <c r="F52" s="7">
        <v>53879.31</v>
      </c>
      <c r="G52" s="7">
        <v>67678.83</v>
      </c>
      <c r="H52" s="7">
        <v>36501.160000000003</v>
      </c>
      <c r="I52" s="8">
        <v>77723.100000000006</v>
      </c>
      <c r="J52" s="8">
        <v>114465.86</v>
      </c>
      <c r="K52" s="8">
        <v>11228.7</v>
      </c>
      <c r="L52" s="8">
        <v>632504.02</v>
      </c>
      <c r="M52" s="8">
        <v>5704.25</v>
      </c>
      <c r="N52" s="8">
        <v>0</v>
      </c>
      <c r="O52" s="8">
        <f t="shared" si="1"/>
        <v>9604661.0999999996</v>
      </c>
      <c r="P52" s="9"/>
      <c r="Q52" s="7">
        <v>-36604.85</v>
      </c>
      <c r="R52" s="7">
        <v>293637.34999999998</v>
      </c>
      <c r="S52" s="7">
        <v>50174.61</v>
      </c>
      <c r="T52" s="7">
        <v>3594.78</v>
      </c>
      <c r="U52" s="7">
        <f t="shared" si="2"/>
        <v>310801.89</v>
      </c>
    </row>
    <row r="53" spans="2:21" ht="13.5" customHeight="1" x14ac:dyDescent="0.3">
      <c r="B53" s="11">
        <v>49</v>
      </c>
      <c r="C53" s="13" t="s">
        <v>65</v>
      </c>
      <c r="D53" s="7">
        <v>6393462.3300000001</v>
      </c>
      <c r="E53" s="7">
        <v>611554.32999999996</v>
      </c>
      <c r="F53" s="7">
        <v>38627.33</v>
      </c>
      <c r="G53" s="7">
        <v>48520.530000000006</v>
      </c>
      <c r="H53" s="7">
        <v>41088.289999999994</v>
      </c>
      <c r="I53" s="8">
        <v>99598.7</v>
      </c>
      <c r="J53" s="8">
        <v>146682.91</v>
      </c>
      <c r="K53" s="8">
        <v>8050.11</v>
      </c>
      <c r="L53" s="8">
        <v>0</v>
      </c>
      <c r="M53" s="8">
        <v>4089.51</v>
      </c>
      <c r="N53" s="8">
        <v>0</v>
      </c>
      <c r="O53" s="8">
        <f t="shared" si="1"/>
        <v>7391674.040000001</v>
      </c>
      <c r="P53" s="9"/>
      <c r="Q53" s="7">
        <v>-26242.880000000001</v>
      </c>
      <c r="R53" s="7">
        <v>210515.43</v>
      </c>
      <c r="S53" s="7">
        <v>39074.79</v>
      </c>
      <c r="T53" s="7">
        <v>4046.54</v>
      </c>
      <c r="U53" s="7">
        <f t="shared" si="2"/>
        <v>227393.88</v>
      </c>
    </row>
    <row r="54" spans="2:21" ht="13.5" customHeight="1" x14ac:dyDescent="0.3">
      <c r="B54" s="11">
        <v>50</v>
      </c>
      <c r="C54" s="13" t="s">
        <v>66</v>
      </c>
      <c r="D54" s="7">
        <v>4869593.16</v>
      </c>
      <c r="E54" s="7">
        <v>308574.34999999998</v>
      </c>
      <c r="F54" s="7">
        <v>24984.789999999997</v>
      </c>
      <c r="G54" s="7">
        <v>31383.86</v>
      </c>
      <c r="H54" s="7">
        <v>8453.6299999999992</v>
      </c>
      <c r="I54" s="8">
        <v>18649.480000000003</v>
      </c>
      <c r="J54" s="8">
        <v>27465.82</v>
      </c>
      <c r="K54" s="8">
        <v>5206.9500000000007</v>
      </c>
      <c r="L54" s="8">
        <v>0</v>
      </c>
      <c r="M54" s="8">
        <v>2645.16</v>
      </c>
      <c r="N54" s="8">
        <v>0</v>
      </c>
      <c r="O54" s="8">
        <f t="shared" si="1"/>
        <v>5296957.2000000011</v>
      </c>
      <c r="P54" s="9"/>
      <c r="Q54" s="7">
        <v>-16974.32</v>
      </c>
      <c r="R54" s="7">
        <v>136164.81</v>
      </c>
      <c r="S54" s="7">
        <v>19369.71</v>
      </c>
      <c r="T54" s="7">
        <v>832.55</v>
      </c>
      <c r="U54" s="7">
        <f t="shared" si="2"/>
        <v>139392.74999999997</v>
      </c>
    </row>
    <row r="55" spans="2:21" ht="13.5" customHeight="1" x14ac:dyDescent="0.3">
      <c r="B55" s="11">
        <v>51</v>
      </c>
      <c r="C55" s="13" t="s">
        <v>67</v>
      </c>
      <c r="D55" s="7">
        <v>9869272.5500000007</v>
      </c>
      <c r="E55" s="7">
        <v>1421405.37</v>
      </c>
      <c r="F55" s="7">
        <v>68523.83</v>
      </c>
      <c r="G55" s="7">
        <v>86074.1</v>
      </c>
      <c r="H55" s="7">
        <v>82441.47</v>
      </c>
      <c r="I55" s="8">
        <v>180367.56</v>
      </c>
      <c r="J55" s="8">
        <v>265634.38</v>
      </c>
      <c r="K55" s="8">
        <v>14280.66</v>
      </c>
      <c r="L55" s="8">
        <v>0</v>
      </c>
      <c r="M55" s="8">
        <v>7254.67</v>
      </c>
      <c r="N55" s="8">
        <v>180425</v>
      </c>
      <c r="O55" s="8">
        <f t="shared" si="1"/>
        <v>12175679.590000004</v>
      </c>
      <c r="P55" s="9"/>
      <c r="Q55" s="7">
        <v>-46554.130000000005</v>
      </c>
      <c r="R55" s="7">
        <v>373448.67000000004</v>
      </c>
      <c r="S55" s="7">
        <v>71645.05</v>
      </c>
      <c r="T55" s="7">
        <v>8119.16</v>
      </c>
      <c r="U55" s="7">
        <f t="shared" si="2"/>
        <v>406658.75</v>
      </c>
    </row>
    <row r="56" spans="2:21" ht="13.5" customHeight="1" x14ac:dyDescent="0.3">
      <c r="B56" s="11">
        <v>52</v>
      </c>
      <c r="C56" s="13" t="s">
        <v>68</v>
      </c>
      <c r="D56" s="7">
        <v>17737590.289999999</v>
      </c>
      <c r="E56" s="7">
        <v>3541280.0300000003</v>
      </c>
      <c r="F56" s="7">
        <v>124036.95999999999</v>
      </c>
      <c r="G56" s="7">
        <v>155805.20000000001</v>
      </c>
      <c r="H56" s="7">
        <v>4547502.82</v>
      </c>
      <c r="I56" s="8">
        <v>521818.37</v>
      </c>
      <c r="J56" s="8">
        <v>768502.40999999992</v>
      </c>
      <c r="K56" s="8">
        <v>25849.86</v>
      </c>
      <c r="L56" s="8">
        <v>0</v>
      </c>
      <c r="M56" s="8">
        <v>13131.89</v>
      </c>
      <c r="N56" s="8">
        <v>113720</v>
      </c>
      <c r="O56" s="8">
        <f t="shared" si="1"/>
        <v>27549237.830000002</v>
      </c>
      <c r="P56" s="9"/>
      <c r="Q56" s="7">
        <v>-84268.99</v>
      </c>
      <c r="R56" s="7">
        <v>675990.2</v>
      </c>
      <c r="S56" s="7">
        <v>148462.07999999999</v>
      </c>
      <c r="T56" s="7">
        <v>447856.06999999995</v>
      </c>
      <c r="U56" s="7">
        <f t="shared" si="2"/>
        <v>1188039.3599999999</v>
      </c>
    </row>
    <row r="57" spans="2:21" ht="13.5" customHeight="1" x14ac:dyDescent="0.3">
      <c r="B57" s="11">
        <v>53</v>
      </c>
      <c r="C57" s="13" t="s">
        <v>69</v>
      </c>
      <c r="D57" s="7">
        <v>3018878.37</v>
      </c>
      <c r="E57" s="7">
        <v>413094.53</v>
      </c>
      <c r="F57" s="7">
        <v>20383.739999999998</v>
      </c>
      <c r="G57" s="7">
        <v>25604.43</v>
      </c>
      <c r="H57" s="7">
        <v>13362.419999999998</v>
      </c>
      <c r="I57" s="8">
        <v>29561.15</v>
      </c>
      <c r="J57" s="8">
        <v>43535.87</v>
      </c>
      <c r="K57" s="8">
        <v>4248.0599999999995</v>
      </c>
      <c r="L57" s="8">
        <v>0</v>
      </c>
      <c r="M57" s="8">
        <v>2158.04</v>
      </c>
      <c r="N57" s="8">
        <v>0</v>
      </c>
      <c r="O57" s="8">
        <f t="shared" si="1"/>
        <v>3570826.6100000008</v>
      </c>
      <c r="P57" s="9"/>
      <c r="Q57" s="7">
        <v>-13848.439999999999</v>
      </c>
      <c r="R57" s="7">
        <v>111089.57</v>
      </c>
      <c r="S57" s="7">
        <v>12133.779999999999</v>
      </c>
      <c r="T57" s="7">
        <v>1315.98</v>
      </c>
      <c r="U57" s="7">
        <f t="shared" si="2"/>
        <v>110690.89</v>
      </c>
    </row>
    <row r="58" spans="2:21" ht="13.5" customHeight="1" x14ac:dyDescent="0.3">
      <c r="B58" s="11">
        <v>54</v>
      </c>
      <c r="C58" s="13" t="s">
        <v>70</v>
      </c>
      <c r="D58" s="7">
        <v>6786119.5999999996</v>
      </c>
      <c r="E58" s="7">
        <v>1084944</v>
      </c>
      <c r="F58" s="7">
        <v>47114.42</v>
      </c>
      <c r="G58" s="7">
        <v>59181.320000000007</v>
      </c>
      <c r="H58" s="7">
        <v>50290.11</v>
      </c>
      <c r="I58" s="8">
        <v>117137.95999999999</v>
      </c>
      <c r="J58" s="8">
        <v>172513.66</v>
      </c>
      <c r="K58" s="8">
        <v>9818.8499999999985</v>
      </c>
      <c r="L58" s="8">
        <v>0</v>
      </c>
      <c r="M58" s="8">
        <v>4988.0300000000007</v>
      </c>
      <c r="N58" s="8">
        <v>0</v>
      </c>
      <c r="O58" s="8">
        <f t="shared" si="1"/>
        <v>8332107.9500000002</v>
      </c>
      <c r="P58" s="9"/>
      <c r="Q58" s="7">
        <v>-32008.880000000001</v>
      </c>
      <c r="R58" s="7">
        <v>256769.28</v>
      </c>
      <c r="S58" s="7">
        <v>47904.460000000006</v>
      </c>
      <c r="T58" s="7">
        <v>4952.7700000000004</v>
      </c>
      <c r="U58" s="7">
        <f t="shared" si="2"/>
        <v>277617.63</v>
      </c>
    </row>
    <row r="59" spans="2:21" ht="13.5" customHeight="1" x14ac:dyDescent="0.3">
      <c r="B59" s="11">
        <v>55</v>
      </c>
      <c r="C59" s="13" t="s">
        <v>71</v>
      </c>
      <c r="D59" s="7">
        <v>3130388.45</v>
      </c>
      <c r="E59" s="7">
        <v>255671.7</v>
      </c>
      <c r="F59" s="7">
        <v>27927.96</v>
      </c>
      <c r="G59" s="7">
        <v>35080.850000000006</v>
      </c>
      <c r="H59" s="7">
        <v>9877.77</v>
      </c>
      <c r="I59" s="8">
        <v>21008.69</v>
      </c>
      <c r="J59" s="8">
        <v>30940.32</v>
      </c>
      <c r="K59" s="8">
        <v>5820.2999999999993</v>
      </c>
      <c r="L59" s="8">
        <v>0</v>
      </c>
      <c r="M59" s="8">
        <v>2956.76</v>
      </c>
      <c r="N59" s="8">
        <v>0</v>
      </c>
      <c r="O59" s="8">
        <f t="shared" si="1"/>
        <v>3519672.8</v>
      </c>
      <c r="P59" s="9"/>
      <c r="Q59" s="7">
        <v>-18973.86</v>
      </c>
      <c r="R59" s="7">
        <v>152204.82</v>
      </c>
      <c r="S59" s="7">
        <v>22286.799999999999</v>
      </c>
      <c r="T59" s="7">
        <v>972.8</v>
      </c>
      <c r="U59" s="7">
        <f t="shared" si="2"/>
        <v>156490.56</v>
      </c>
    </row>
    <row r="60" spans="2:21" ht="13.5" customHeight="1" x14ac:dyDescent="0.3">
      <c r="B60" s="11">
        <v>56</v>
      </c>
      <c r="C60" s="13" t="s">
        <v>72</v>
      </c>
      <c r="D60" s="7">
        <v>2725099.7300000004</v>
      </c>
      <c r="E60" s="7">
        <v>225979.68</v>
      </c>
      <c r="F60" s="7">
        <v>20329.02</v>
      </c>
      <c r="G60" s="7">
        <v>25535.670000000002</v>
      </c>
      <c r="H60" s="7">
        <v>523912.87999999995</v>
      </c>
      <c r="I60" s="8">
        <v>54263.259999999995</v>
      </c>
      <c r="J60" s="8">
        <v>79915.63</v>
      </c>
      <c r="K60" s="8">
        <v>4236.66</v>
      </c>
      <c r="L60" s="8">
        <v>0</v>
      </c>
      <c r="M60" s="8">
        <v>2152.25</v>
      </c>
      <c r="N60" s="8">
        <v>0</v>
      </c>
      <c r="O60" s="8">
        <f t="shared" si="1"/>
        <v>3661424.7800000003</v>
      </c>
      <c r="P60" s="9"/>
      <c r="Q60" s="7">
        <v>-13811.25</v>
      </c>
      <c r="R60" s="7">
        <v>110791.32</v>
      </c>
      <c r="S60" s="7">
        <v>11876.82</v>
      </c>
      <c r="T60" s="7">
        <v>51597.009999999995</v>
      </c>
      <c r="U60" s="7">
        <f t="shared" si="2"/>
        <v>160453.90000000002</v>
      </c>
    </row>
    <row r="61" spans="2:21" ht="13.5" customHeight="1" x14ac:dyDescent="0.3">
      <c r="B61" s="11">
        <v>57</v>
      </c>
      <c r="C61" s="13" t="s">
        <v>73</v>
      </c>
      <c r="D61" s="7">
        <v>12557089.289999999</v>
      </c>
      <c r="E61" s="7">
        <v>2411935.54</v>
      </c>
      <c r="F61" s="7">
        <v>87505.65</v>
      </c>
      <c r="G61" s="7">
        <v>109917.5</v>
      </c>
      <c r="H61" s="7">
        <v>125500.87</v>
      </c>
      <c r="I61" s="8">
        <v>274852.71999999997</v>
      </c>
      <c r="J61" s="8">
        <v>404786.42</v>
      </c>
      <c r="K61" s="8">
        <v>18236.579999999998</v>
      </c>
      <c r="L61" s="8">
        <v>0</v>
      </c>
      <c r="M61" s="8">
        <v>9264.2800000000007</v>
      </c>
      <c r="N61" s="8">
        <v>1201273</v>
      </c>
      <c r="O61" s="8">
        <f t="shared" si="1"/>
        <v>17200361.849999998</v>
      </c>
      <c r="P61" s="9"/>
      <c r="Q61" s="7">
        <v>-59450.12</v>
      </c>
      <c r="R61" s="7">
        <v>476897.76999999996</v>
      </c>
      <c r="S61" s="7">
        <v>99877.27</v>
      </c>
      <c r="T61" s="7">
        <v>12359.82</v>
      </c>
      <c r="U61" s="7">
        <f t="shared" si="2"/>
        <v>529684.74</v>
      </c>
    </row>
    <row r="62" spans="2:21" ht="13.5" customHeight="1" x14ac:dyDescent="0.3">
      <c r="B62" s="11">
        <v>58</v>
      </c>
      <c r="C62" s="13" t="s">
        <v>74</v>
      </c>
      <c r="D62" s="7">
        <v>2725920.0300000003</v>
      </c>
      <c r="E62" s="7">
        <v>205209.83</v>
      </c>
      <c r="F62" s="7">
        <v>26100.01</v>
      </c>
      <c r="G62" s="7">
        <v>32784.730000000003</v>
      </c>
      <c r="H62" s="7">
        <v>152327.79999999999</v>
      </c>
      <c r="I62" s="8">
        <v>17865.14</v>
      </c>
      <c r="J62" s="8">
        <v>26310.690000000002</v>
      </c>
      <c r="K62" s="8">
        <v>5439.36</v>
      </c>
      <c r="L62" s="8">
        <v>0</v>
      </c>
      <c r="M62" s="8">
        <v>2763.23</v>
      </c>
      <c r="N62" s="8">
        <v>0</v>
      </c>
      <c r="O62" s="8">
        <f t="shared" si="1"/>
        <v>3194720.82</v>
      </c>
      <c r="P62" s="9"/>
      <c r="Q62" s="7">
        <v>-17731.989999999998</v>
      </c>
      <c r="R62" s="7">
        <v>142242.72</v>
      </c>
      <c r="S62" s="7">
        <v>20900.099999999999</v>
      </c>
      <c r="T62" s="7">
        <v>15001.84</v>
      </c>
      <c r="U62" s="7">
        <f t="shared" si="2"/>
        <v>160412.67000000001</v>
      </c>
    </row>
    <row r="63" spans="2:21" ht="13.5" customHeight="1" x14ac:dyDescent="0.3">
      <c r="B63" s="11">
        <v>59</v>
      </c>
      <c r="C63" s="13" t="s">
        <v>75</v>
      </c>
      <c r="D63" s="7">
        <v>29811098.079999998</v>
      </c>
      <c r="E63" s="7">
        <v>6763318.71</v>
      </c>
      <c r="F63" s="7">
        <v>234200.38</v>
      </c>
      <c r="G63" s="7">
        <v>294183.55</v>
      </c>
      <c r="H63" s="7">
        <v>8154971.6200000001</v>
      </c>
      <c r="I63" s="8">
        <v>932220.74</v>
      </c>
      <c r="J63" s="8">
        <v>1372918.12</v>
      </c>
      <c r="K63" s="8">
        <v>48808.409999999996</v>
      </c>
      <c r="L63" s="8">
        <v>0</v>
      </c>
      <c r="M63" s="8">
        <v>24794.97</v>
      </c>
      <c r="N63" s="8">
        <v>94302</v>
      </c>
      <c r="O63" s="8">
        <f t="shared" si="1"/>
        <v>47730816.579999991</v>
      </c>
      <c r="P63" s="9"/>
      <c r="Q63" s="7">
        <v>-159112.48000000001</v>
      </c>
      <c r="R63" s="7">
        <v>1276370.71</v>
      </c>
      <c r="S63" s="7">
        <v>261369.27</v>
      </c>
      <c r="T63" s="7">
        <v>803133.87</v>
      </c>
      <c r="U63" s="7">
        <f t="shared" si="2"/>
        <v>2181761.37</v>
      </c>
    </row>
    <row r="64" spans="2:21" ht="13.5" customHeight="1" x14ac:dyDescent="0.3">
      <c r="B64" s="11">
        <v>60</v>
      </c>
      <c r="C64" s="13" t="s">
        <v>76</v>
      </c>
      <c r="D64" s="7">
        <v>3812147.01</v>
      </c>
      <c r="E64" s="7">
        <v>528479.16</v>
      </c>
      <c r="F64" s="7">
        <v>32353.71</v>
      </c>
      <c r="G64" s="7">
        <v>40640.1</v>
      </c>
      <c r="H64" s="7">
        <v>517430.17</v>
      </c>
      <c r="I64" s="8">
        <v>55546.83</v>
      </c>
      <c r="J64" s="8">
        <v>81805.989999999991</v>
      </c>
      <c r="K64" s="8">
        <v>6742.6500000000005</v>
      </c>
      <c r="L64" s="8">
        <v>0</v>
      </c>
      <c r="M64" s="8">
        <v>3425.3199999999997</v>
      </c>
      <c r="N64" s="8">
        <v>97868</v>
      </c>
      <c r="O64" s="8">
        <f t="shared" si="1"/>
        <v>5176438.9400000004</v>
      </c>
      <c r="P64" s="9"/>
      <c r="Q64" s="7">
        <v>-21980.66</v>
      </c>
      <c r="R64" s="7">
        <v>176324.74</v>
      </c>
      <c r="S64" s="7">
        <v>29824.93</v>
      </c>
      <c r="T64" s="7">
        <v>50958.57</v>
      </c>
      <c r="U64" s="7">
        <f t="shared" si="2"/>
        <v>235127.58</v>
      </c>
    </row>
    <row r="65" spans="2:21" ht="13.5" customHeight="1" x14ac:dyDescent="0.3">
      <c r="B65" s="11">
        <v>61</v>
      </c>
      <c r="C65" s="14" t="s">
        <v>77</v>
      </c>
      <c r="D65" s="7">
        <v>14372816.460000001</v>
      </c>
      <c r="E65" s="7">
        <v>2458210.27</v>
      </c>
      <c r="F65" s="7">
        <v>121596.55</v>
      </c>
      <c r="G65" s="7">
        <v>152739.74</v>
      </c>
      <c r="H65" s="7">
        <v>158414.15999999997</v>
      </c>
      <c r="I65" s="8">
        <v>351665.13</v>
      </c>
      <c r="J65" s="8">
        <v>517911.05000000005</v>
      </c>
      <c r="K65" s="8">
        <v>25341.27</v>
      </c>
      <c r="L65" s="8">
        <v>0</v>
      </c>
      <c r="M65" s="8">
        <v>12873.51</v>
      </c>
      <c r="N65" s="8">
        <v>752607</v>
      </c>
      <c r="O65" s="8">
        <f t="shared" si="1"/>
        <v>18924175.140000001</v>
      </c>
      <c r="P65" s="9"/>
      <c r="Q65" s="7">
        <v>-82611.01999999999</v>
      </c>
      <c r="R65" s="7">
        <v>662690.15</v>
      </c>
      <c r="S65" s="7">
        <v>128288.1</v>
      </c>
      <c r="T65" s="7">
        <v>15601.25</v>
      </c>
      <c r="U65" s="7">
        <f t="shared" si="2"/>
        <v>723968.48</v>
      </c>
    </row>
    <row r="66" spans="2:21" ht="13.5" customHeight="1" x14ac:dyDescent="0.3">
      <c r="B66" s="11">
        <v>62</v>
      </c>
      <c r="C66" s="13" t="s">
        <v>78</v>
      </c>
      <c r="D66" s="7">
        <v>5750617.9100000001</v>
      </c>
      <c r="E66" s="7">
        <v>824431.26</v>
      </c>
      <c r="F66" s="7">
        <v>36661.74</v>
      </c>
      <c r="G66" s="7">
        <v>46051.509999999995</v>
      </c>
      <c r="H66" s="7">
        <v>31179.570000000003</v>
      </c>
      <c r="I66" s="8">
        <v>71839.899999999994</v>
      </c>
      <c r="J66" s="8">
        <v>105801.43000000001</v>
      </c>
      <c r="K66" s="8">
        <v>7640.4600000000009</v>
      </c>
      <c r="L66" s="8">
        <v>540289.93000000005</v>
      </c>
      <c r="M66" s="8">
        <v>3881.41</v>
      </c>
      <c r="N66" s="8">
        <v>40243</v>
      </c>
      <c r="O66" s="8">
        <f t="shared" si="1"/>
        <v>7458638.1200000001</v>
      </c>
      <c r="P66" s="9"/>
      <c r="Q66" s="7">
        <v>-24907.489999999998</v>
      </c>
      <c r="R66" s="7">
        <v>199803.2</v>
      </c>
      <c r="S66" s="7">
        <v>35477.54</v>
      </c>
      <c r="T66" s="7">
        <v>3070.69</v>
      </c>
      <c r="U66" s="7">
        <f t="shared" si="2"/>
        <v>213443.94000000003</v>
      </c>
    </row>
    <row r="67" spans="2:21" ht="13.5" customHeight="1" x14ac:dyDescent="0.3">
      <c r="B67" s="11">
        <v>63</v>
      </c>
      <c r="C67" s="13" t="s">
        <v>79</v>
      </c>
      <c r="D67" s="7">
        <v>2594520.92</v>
      </c>
      <c r="E67" s="7">
        <v>464691.01999999996</v>
      </c>
      <c r="F67" s="7">
        <v>25590.15</v>
      </c>
      <c r="G67" s="7">
        <v>32144.26</v>
      </c>
      <c r="H67" s="7">
        <v>6332.920000000001</v>
      </c>
      <c r="I67" s="8">
        <v>13495.84</v>
      </c>
      <c r="J67" s="8">
        <v>19875.849999999999</v>
      </c>
      <c r="K67" s="8">
        <v>5333.1</v>
      </c>
      <c r="L67" s="8">
        <v>0</v>
      </c>
      <c r="M67" s="8">
        <v>2709.25</v>
      </c>
      <c r="N67" s="8">
        <v>1381</v>
      </c>
      <c r="O67" s="8">
        <f t="shared" si="1"/>
        <v>3166074.3099999996</v>
      </c>
      <c r="P67" s="9"/>
      <c r="Q67" s="7">
        <v>-17385.579999999998</v>
      </c>
      <c r="R67" s="7">
        <v>139463.95000000001</v>
      </c>
      <c r="S67" s="7">
        <v>57925.33</v>
      </c>
      <c r="T67" s="7">
        <v>623.69000000000005</v>
      </c>
      <c r="U67" s="7">
        <f t="shared" si="2"/>
        <v>180627.39</v>
      </c>
    </row>
    <row r="68" spans="2:21" ht="13.5" customHeight="1" x14ac:dyDescent="0.3">
      <c r="B68" s="11">
        <v>64</v>
      </c>
      <c r="C68" s="13" t="s">
        <v>80</v>
      </c>
      <c r="D68" s="7">
        <v>8469304.3600000013</v>
      </c>
      <c r="E68" s="7">
        <v>1369820.0099999998</v>
      </c>
      <c r="F68" s="7">
        <v>73323.75</v>
      </c>
      <c r="G68" s="7">
        <v>92103.35</v>
      </c>
      <c r="H68" s="7">
        <v>2097904.0699999998</v>
      </c>
      <c r="I68" s="8">
        <v>218462.52000000002</v>
      </c>
      <c r="J68" s="8">
        <v>321738.34000000003</v>
      </c>
      <c r="K68" s="8">
        <v>15281.01</v>
      </c>
      <c r="L68" s="8">
        <v>0</v>
      </c>
      <c r="M68" s="8">
        <v>7762.85</v>
      </c>
      <c r="N68" s="8">
        <v>439940</v>
      </c>
      <c r="O68" s="8">
        <f t="shared" si="1"/>
        <v>13105640.26</v>
      </c>
      <c r="P68" s="9"/>
      <c r="Q68" s="7">
        <v>-49815.13</v>
      </c>
      <c r="R68" s="7">
        <v>399607.74</v>
      </c>
      <c r="S68" s="7">
        <v>78432.799999999988</v>
      </c>
      <c r="T68" s="7">
        <v>206609.89</v>
      </c>
      <c r="U68" s="7">
        <f t="shared" si="2"/>
        <v>634835.30000000005</v>
      </c>
    </row>
    <row r="69" spans="2:21" ht="13.5" customHeight="1" x14ac:dyDescent="0.3">
      <c r="B69" s="11">
        <v>65</v>
      </c>
      <c r="C69" s="13" t="s">
        <v>81</v>
      </c>
      <c r="D69" s="7">
        <v>25046080.840000004</v>
      </c>
      <c r="E69" s="7">
        <v>3361947.7399999993</v>
      </c>
      <c r="F69" s="7">
        <v>175994.36</v>
      </c>
      <c r="G69" s="7">
        <v>221069.88</v>
      </c>
      <c r="H69" s="7">
        <v>206096.83000000002</v>
      </c>
      <c r="I69" s="8">
        <v>462399.4</v>
      </c>
      <c r="J69" s="8">
        <v>680993.77</v>
      </c>
      <c r="K69" s="8">
        <v>36678</v>
      </c>
      <c r="L69" s="8">
        <v>0</v>
      </c>
      <c r="M69" s="8">
        <v>18632.650000000001</v>
      </c>
      <c r="N69" s="8">
        <v>1569006</v>
      </c>
      <c r="O69" s="8">
        <f t="shared" si="1"/>
        <v>31778899.469999995</v>
      </c>
      <c r="P69" s="9"/>
      <c r="Q69" s="7">
        <v>-119568.12</v>
      </c>
      <c r="R69" s="7">
        <v>959153.27</v>
      </c>
      <c r="S69" s="7">
        <v>179012.24</v>
      </c>
      <c r="T69" s="7">
        <v>20297.23</v>
      </c>
      <c r="U69" s="7">
        <f t="shared" ref="U69:U100" si="3">SUM(Q69:T69)</f>
        <v>1038894.62</v>
      </c>
    </row>
    <row r="70" spans="2:21" ht="13.5" customHeight="1" x14ac:dyDescent="0.3">
      <c r="B70" s="11">
        <v>66</v>
      </c>
      <c r="C70" s="13" t="s">
        <v>82</v>
      </c>
      <c r="D70" s="7">
        <v>4687695.459999999</v>
      </c>
      <c r="E70" s="7">
        <v>913642.84</v>
      </c>
      <c r="F70" s="7">
        <v>37492.720000000001</v>
      </c>
      <c r="G70" s="7">
        <v>47095.32</v>
      </c>
      <c r="H70" s="7">
        <v>1044112</v>
      </c>
      <c r="I70" s="8">
        <v>103663.18999999999</v>
      </c>
      <c r="J70" s="8">
        <v>152668.86000000002</v>
      </c>
      <c r="K70" s="8">
        <v>7813.6500000000005</v>
      </c>
      <c r="L70" s="8">
        <v>0</v>
      </c>
      <c r="M70" s="8">
        <v>3969.39</v>
      </c>
      <c r="N70" s="8">
        <v>0</v>
      </c>
      <c r="O70" s="8">
        <f t="shared" si="1"/>
        <v>6998153.4299999997</v>
      </c>
      <c r="P70" s="9"/>
      <c r="Q70" s="7">
        <v>-25472.030000000002</v>
      </c>
      <c r="R70" s="7">
        <v>204331.89</v>
      </c>
      <c r="S70" s="7">
        <v>80997.649999999994</v>
      </c>
      <c r="T70" s="7">
        <v>102828.28</v>
      </c>
      <c r="U70" s="7">
        <f t="shared" si="3"/>
        <v>362685.79000000004</v>
      </c>
    </row>
    <row r="71" spans="2:21" ht="13.5" customHeight="1" x14ac:dyDescent="0.3">
      <c r="B71" s="11">
        <v>67</v>
      </c>
      <c r="C71" s="13" t="s">
        <v>83</v>
      </c>
      <c r="D71" s="7">
        <v>4246786.1900000004</v>
      </c>
      <c r="E71" s="7">
        <v>689293.87</v>
      </c>
      <c r="F71" s="7">
        <v>21458.97</v>
      </c>
      <c r="G71" s="7">
        <v>26955.010000000002</v>
      </c>
      <c r="H71" s="7">
        <v>438754.25</v>
      </c>
      <c r="I71" s="8">
        <v>51092.31</v>
      </c>
      <c r="J71" s="8">
        <v>75245.66</v>
      </c>
      <c r="K71" s="8">
        <v>4472.16</v>
      </c>
      <c r="L71" s="8">
        <v>0</v>
      </c>
      <c r="M71" s="8">
        <v>2271.88</v>
      </c>
      <c r="N71" s="8">
        <v>0</v>
      </c>
      <c r="O71" s="8">
        <f t="shared" ref="O71:O129" si="4">SUM(D71:N71)</f>
        <v>5556330.2999999998</v>
      </c>
      <c r="P71" s="9"/>
      <c r="Q71" s="7">
        <v>-14578.93</v>
      </c>
      <c r="R71" s="7">
        <v>116949.44</v>
      </c>
      <c r="S71" s="7">
        <v>16083.529999999999</v>
      </c>
      <c r="T71" s="7">
        <v>43210.25</v>
      </c>
      <c r="U71" s="7">
        <f t="shared" si="3"/>
        <v>161664.29</v>
      </c>
    </row>
    <row r="72" spans="2:21" ht="13.5" customHeight="1" x14ac:dyDescent="0.3">
      <c r="B72" s="11">
        <v>68</v>
      </c>
      <c r="C72" s="13" t="s">
        <v>84</v>
      </c>
      <c r="D72" s="7">
        <v>9698210.6799999997</v>
      </c>
      <c r="E72" s="7">
        <v>1216431.45</v>
      </c>
      <c r="F72" s="7">
        <v>67247.26999999999</v>
      </c>
      <c r="G72" s="7">
        <v>84470.57</v>
      </c>
      <c r="H72" s="7">
        <v>53503.040000000001</v>
      </c>
      <c r="I72" s="8">
        <v>115391.48000000001</v>
      </c>
      <c r="J72" s="8">
        <v>169941.57</v>
      </c>
      <c r="K72" s="8">
        <v>14014.619999999999</v>
      </c>
      <c r="L72" s="8">
        <v>927118.21</v>
      </c>
      <c r="M72" s="8">
        <v>7119.52</v>
      </c>
      <c r="N72" s="8">
        <v>0</v>
      </c>
      <c r="O72" s="8">
        <f t="shared" si="4"/>
        <v>12353448.409999996</v>
      </c>
      <c r="P72" s="9"/>
      <c r="Q72" s="7">
        <v>-45686.86</v>
      </c>
      <c r="R72" s="7">
        <v>366491.48</v>
      </c>
      <c r="S72" s="7">
        <v>64926.180000000008</v>
      </c>
      <c r="T72" s="7">
        <v>5269.19</v>
      </c>
      <c r="U72" s="7">
        <f t="shared" si="3"/>
        <v>390999.99</v>
      </c>
    </row>
    <row r="73" spans="2:21" ht="13.5" customHeight="1" x14ac:dyDescent="0.3">
      <c r="B73" s="11">
        <v>69</v>
      </c>
      <c r="C73" s="13" t="s">
        <v>85</v>
      </c>
      <c r="D73" s="7">
        <v>11102676.029999999</v>
      </c>
      <c r="E73" s="7">
        <v>1913140.92</v>
      </c>
      <c r="F73" s="7">
        <v>72512.84</v>
      </c>
      <c r="G73" s="7">
        <v>91084.77</v>
      </c>
      <c r="H73" s="7">
        <v>92061.26</v>
      </c>
      <c r="I73" s="8">
        <v>207344.13</v>
      </c>
      <c r="J73" s="8">
        <v>305363.84999999998</v>
      </c>
      <c r="K73" s="8">
        <v>15111.99</v>
      </c>
      <c r="L73" s="8">
        <v>0</v>
      </c>
      <c r="M73" s="8">
        <v>7676.98</v>
      </c>
      <c r="N73" s="8">
        <v>0</v>
      </c>
      <c r="O73" s="8">
        <f t="shared" si="4"/>
        <v>13806972.77</v>
      </c>
      <c r="P73" s="9"/>
      <c r="Q73" s="7">
        <v>-49264.210000000006</v>
      </c>
      <c r="R73" s="7">
        <v>395188.41000000003</v>
      </c>
      <c r="S73" s="7">
        <v>76818.7</v>
      </c>
      <c r="T73" s="7">
        <v>9066.5600000000013</v>
      </c>
      <c r="U73" s="7">
        <f t="shared" si="3"/>
        <v>431809.46</v>
      </c>
    </row>
    <row r="74" spans="2:21" ht="13.5" customHeight="1" x14ac:dyDescent="0.3">
      <c r="B74" s="11">
        <v>70</v>
      </c>
      <c r="C74" s="13" t="s">
        <v>86</v>
      </c>
      <c r="D74" s="7">
        <v>4237815.2300000004</v>
      </c>
      <c r="E74" s="7">
        <v>457474.17999999993</v>
      </c>
      <c r="F74" s="7">
        <v>22046.57</v>
      </c>
      <c r="G74" s="7">
        <v>27693.11</v>
      </c>
      <c r="H74" s="7">
        <v>24287.66</v>
      </c>
      <c r="I74" s="8">
        <v>54545.81</v>
      </c>
      <c r="J74" s="8">
        <v>80331.760000000009</v>
      </c>
      <c r="K74" s="8">
        <v>4594.59</v>
      </c>
      <c r="L74" s="8">
        <v>0</v>
      </c>
      <c r="M74" s="8">
        <v>2334.08</v>
      </c>
      <c r="N74" s="8">
        <v>0</v>
      </c>
      <c r="O74" s="8">
        <f t="shared" si="4"/>
        <v>4911122.99</v>
      </c>
      <c r="P74" s="9"/>
      <c r="Q74" s="7">
        <v>-14978.13</v>
      </c>
      <c r="R74" s="7">
        <v>120151.81</v>
      </c>
      <c r="S74" s="7">
        <v>17581.03</v>
      </c>
      <c r="T74" s="7">
        <v>2391.9499999999998</v>
      </c>
      <c r="U74" s="7">
        <f t="shared" si="3"/>
        <v>125146.65999999999</v>
      </c>
    </row>
    <row r="75" spans="2:21" ht="13.5" customHeight="1" x14ac:dyDescent="0.3">
      <c r="B75" s="11">
        <v>71</v>
      </c>
      <c r="C75" s="13" t="s">
        <v>87</v>
      </c>
      <c r="D75" s="7">
        <v>8840914.6699999999</v>
      </c>
      <c r="E75" s="7">
        <v>1220036.7</v>
      </c>
      <c r="F75" s="7">
        <v>48371.180000000008</v>
      </c>
      <c r="G75" s="7">
        <v>60759.97</v>
      </c>
      <c r="H75" s="7">
        <v>49811.979999999996</v>
      </c>
      <c r="I75" s="8">
        <v>114893.20000000001</v>
      </c>
      <c r="J75" s="8">
        <v>169207.72</v>
      </c>
      <c r="K75" s="8">
        <v>10080.780000000001</v>
      </c>
      <c r="L75" s="8">
        <v>0</v>
      </c>
      <c r="M75" s="8">
        <v>5121.1000000000004</v>
      </c>
      <c r="N75" s="8">
        <v>101537</v>
      </c>
      <c r="O75" s="8">
        <f t="shared" si="4"/>
        <v>10620734.299999999</v>
      </c>
      <c r="P75" s="9"/>
      <c r="Q75" s="7">
        <v>-32862.71</v>
      </c>
      <c r="R75" s="7">
        <v>263618.57</v>
      </c>
      <c r="S75" s="7">
        <v>49970.47</v>
      </c>
      <c r="T75" s="7">
        <v>4905.68</v>
      </c>
      <c r="U75" s="7">
        <f t="shared" si="3"/>
        <v>285632.01</v>
      </c>
    </row>
    <row r="76" spans="2:21" ht="13.5" customHeight="1" x14ac:dyDescent="0.3">
      <c r="B76" s="11">
        <v>72</v>
      </c>
      <c r="C76" s="13" t="s">
        <v>88</v>
      </c>
      <c r="D76" s="7">
        <v>4908641.8299999991</v>
      </c>
      <c r="E76" s="7">
        <v>1734669.25</v>
      </c>
      <c r="F76" s="7">
        <v>41075.9</v>
      </c>
      <c r="G76" s="7">
        <v>51596.229999999996</v>
      </c>
      <c r="H76" s="7">
        <v>42629.39</v>
      </c>
      <c r="I76" s="8">
        <v>99578.299999999988</v>
      </c>
      <c r="J76" s="8">
        <v>146652.88</v>
      </c>
      <c r="K76" s="8">
        <v>8560.41</v>
      </c>
      <c r="L76" s="8">
        <v>0</v>
      </c>
      <c r="M76" s="8">
        <v>4348.7300000000005</v>
      </c>
      <c r="N76" s="8">
        <v>0</v>
      </c>
      <c r="O76" s="8">
        <f t="shared" si="4"/>
        <v>7037752.9199999999</v>
      </c>
      <c r="P76" s="9"/>
      <c r="Q76" s="7">
        <v>-27906.400000000001</v>
      </c>
      <c r="R76" s="7">
        <v>223859.94</v>
      </c>
      <c r="S76" s="7">
        <v>257933.03</v>
      </c>
      <c r="T76" s="7">
        <v>4198.3099999999995</v>
      </c>
      <c r="U76" s="7">
        <f t="shared" si="3"/>
        <v>458084.88</v>
      </c>
    </row>
    <row r="77" spans="2:21" ht="13.5" customHeight="1" x14ac:dyDescent="0.3">
      <c r="B77" s="11">
        <v>73</v>
      </c>
      <c r="C77" s="13" t="s">
        <v>89</v>
      </c>
      <c r="D77" s="7">
        <v>3564127.1799999997</v>
      </c>
      <c r="E77" s="7">
        <v>385105.96</v>
      </c>
      <c r="F77" s="7">
        <v>29424.54</v>
      </c>
      <c r="G77" s="7">
        <v>36960.71</v>
      </c>
      <c r="H77" s="7">
        <v>16473.839999999997</v>
      </c>
      <c r="I77" s="8">
        <v>37099.009999999995</v>
      </c>
      <c r="J77" s="8">
        <v>54637.16</v>
      </c>
      <c r="K77" s="8">
        <v>6132.21</v>
      </c>
      <c r="L77" s="8">
        <v>0</v>
      </c>
      <c r="M77" s="8">
        <v>3115.2</v>
      </c>
      <c r="N77" s="8">
        <v>230078</v>
      </c>
      <c r="O77" s="8">
        <f t="shared" si="4"/>
        <v>4363153.8099999996</v>
      </c>
      <c r="P77" s="9"/>
      <c r="Q77" s="7">
        <v>-19990.62</v>
      </c>
      <c r="R77" s="7">
        <v>160361.01</v>
      </c>
      <c r="S77" s="7">
        <v>25874.489999999998</v>
      </c>
      <c r="T77" s="7">
        <v>1622.41</v>
      </c>
      <c r="U77" s="7">
        <f t="shared" si="3"/>
        <v>167867.29</v>
      </c>
    </row>
    <row r="78" spans="2:21" ht="13.5" customHeight="1" x14ac:dyDescent="0.3">
      <c r="B78" s="11">
        <v>74</v>
      </c>
      <c r="C78" s="13" t="s">
        <v>90</v>
      </c>
      <c r="D78" s="7">
        <v>11348546.439999999</v>
      </c>
      <c r="E78" s="7">
        <v>1433575.1400000001</v>
      </c>
      <c r="F78" s="7">
        <v>74171.03</v>
      </c>
      <c r="G78" s="7">
        <v>93167.65</v>
      </c>
      <c r="H78" s="7">
        <v>77577.399999999994</v>
      </c>
      <c r="I78" s="8">
        <v>147707.53</v>
      </c>
      <c r="J78" s="8">
        <v>217534.67</v>
      </c>
      <c r="K78" s="8">
        <v>15457.560000000001</v>
      </c>
      <c r="L78" s="8">
        <v>1344287.12</v>
      </c>
      <c r="M78" s="8">
        <v>7852.53</v>
      </c>
      <c r="N78" s="8">
        <v>897471</v>
      </c>
      <c r="O78" s="8">
        <f t="shared" si="4"/>
        <v>15657348.069999998</v>
      </c>
      <c r="P78" s="9"/>
      <c r="Q78" s="7">
        <v>-50390.76</v>
      </c>
      <c r="R78" s="7">
        <v>404225.33999999997</v>
      </c>
      <c r="S78" s="7">
        <v>72035.44</v>
      </c>
      <c r="T78" s="7">
        <v>7640.1299999999992</v>
      </c>
      <c r="U78" s="7">
        <f t="shared" si="3"/>
        <v>433510.14999999997</v>
      </c>
    </row>
    <row r="79" spans="2:21" ht="13.5" customHeight="1" x14ac:dyDescent="0.3">
      <c r="B79" s="11">
        <v>75</v>
      </c>
      <c r="C79" s="13" t="s">
        <v>91</v>
      </c>
      <c r="D79" s="7">
        <v>6287198.0800000001</v>
      </c>
      <c r="E79" s="7">
        <v>779644.89</v>
      </c>
      <c r="F79" s="7">
        <v>50754.369999999995</v>
      </c>
      <c r="G79" s="7">
        <v>63753.51999999999</v>
      </c>
      <c r="H79" s="7">
        <v>1046647.15</v>
      </c>
      <c r="I79" s="8">
        <v>120081.93000000001</v>
      </c>
      <c r="J79" s="8">
        <v>176849.36000000002</v>
      </c>
      <c r="K79" s="8">
        <v>10577.43</v>
      </c>
      <c r="L79" s="8">
        <v>0</v>
      </c>
      <c r="M79" s="8">
        <v>5373.4</v>
      </c>
      <c r="N79" s="8">
        <v>186789</v>
      </c>
      <c r="O79" s="8">
        <f t="shared" si="4"/>
        <v>8727669.129999999</v>
      </c>
      <c r="P79" s="9"/>
      <c r="Q79" s="7">
        <v>-34481.81</v>
      </c>
      <c r="R79" s="7">
        <v>276606.69999999995</v>
      </c>
      <c r="S79" s="7">
        <v>47822.94</v>
      </c>
      <c r="T79" s="7">
        <v>103077.95999999999</v>
      </c>
      <c r="U79" s="7">
        <f t="shared" si="3"/>
        <v>393025.78999999992</v>
      </c>
    </row>
    <row r="80" spans="2:21" ht="13.5" customHeight="1" x14ac:dyDescent="0.3">
      <c r="B80" s="11">
        <v>76</v>
      </c>
      <c r="C80" s="13" t="s">
        <v>92</v>
      </c>
      <c r="D80" s="7">
        <v>5821971.6500000004</v>
      </c>
      <c r="E80" s="7">
        <v>1478156.02</v>
      </c>
      <c r="F80" s="7">
        <v>42007.97</v>
      </c>
      <c r="G80" s="7">
        <v>52767.01</v>
      </c>
      <c r="H80" s="7">
        <v>1120376.0099999998</v>
      </c>
      <c r="I80" s="8">
        <v>119850.70999999999</v>
      </c>
      <c r="J80" s="8">
        <v>176508.84</v>
      </c>
      <c r="K80" s="8">
        <v>8754.66</v>
      </c>
      <c r="L80" s="8">
        <v>0</v>
      </c>
      <c r="M80" s="8">
        <v>4447.42</v>
      </c>
      <c r="N80" s="8">
        <v>0</v>
      </c>
      <c r="O80" s="8">
        <f t="shared" si="4"/>
        <v>8824840.290000001</v>
      </c>
      <c r="P80" s="9"/>
      <c r="Q80" s="7">
        <v>-28539.620000000003</v>
      </c>
      <c r="R80" s="7">
        <v>228939.58000000002</v>
      </c>
      <c r="S80" s="7">
        <v>149996.98000000001</v>
      </c>
      <c r="T80" s="7">
        <v>110339.06</v>
      </c>
      <c r="U80" s="7">
        <f t="shared" si="3"/>
        <v>460736.00000000006</v>
      </c>
    </row>
    <row r="81" spans="2:21" ht="13.5" customHeight="1" x14ac:dyDescent="0.3">
      <c r="B81" s="11">
        <v>77</v>
      </c>
      <c r="C81" s="13" t="s">
        <v>93</v>
      </c>
      <c r="D81" s="7">
        <v>10854840.51</v>
      </c>
      <c r="E81" s="7">
        <v>1709704.27</v>
      </c>
      <c r="F81" s="7">
        <v>76036.34</v>
      </c>
      <c r="G81" s="7">
        <v>95510.68</v>
      </c>
      <c r="H81" s="7">
        <v>2404462.6800000002</v>
      </c>
      <c r="I81" s="8">
        <v>272008.07999999996</v>
      </c>
      <c r="J81" s="8">
        <v>400596.98</v>
      </c>
      <c r="K81" s="8">
        <v>15846.300000000001</v>
      </c>
      <c r="L81" s="8">
        <v>0</v>
      </c>
      <c r="M81" s="8">
        <v>8050.0199999999995</v>
      </c>
      <c r="N81" s="8">
        <v>665904</v>
      </c>
      <c r="O81" s="8">
        <f t="shared" si="4"/>
        <v>16502959.859999999</v>
      </c>
      <c r="P81" s="9"/>
      <c r="Q81" s="7">
        <v>-51658.03</v>
      </c>
      <c r="R81" s="7">
        <v>414391.1</v>
      </c>
      <c r="S81" s="7">
        <v>83025.709999999992</v>
      </c>
      <c r="T81" s="7">
        <v>236801</v>
      </c>
      <c r="U81" s="7">
        <f t="shared" si="3"/>
        <v>682559.77999999991</v>
      </c>
    </row>
    <row r="82" spans="2:21" ht="13.5" customHeight="1" x14ac:dyDescent="0.3">
      <c r="B82" s="11">
        <v>78</v>
      </c>
      <c r="C82" s="13" t="s">
        <v>94</v>
      </c>
      <c r="D82" s="7">
        <v>39350516.129999995</v>
      </c>
      <c r="E82" s="7">
        <v>7199595.2200000007</v>
      </c>
      <c r="F82" s="7">
        <v>494443.7</v>
      </c>
      <c r="G82" s="7">
        <v>621080.16</v>
      </c>
      <c r="H82" s="7">
        <v>360489.7</v>
      </c>
      <c r="I82" s="8">
        <v>701675.82000000007</v>
      </c>
      <c r="J82" s="8">
        <v>1033385.5700000001</v>
      </c>
      <c r="K82" s="8">
        <v>103044.26999999999</v>
      </c>
      <c r="L82" s="8">
        <v>0</v>
      </c>
      <c r="M82" s="8">
        <v>52347.119999999995</v>
      </c>
      <c r="N82" s="8">
        <v>731196</v>
      </c>
      <c r="O82" s="8">
        <f>SUM(D82:N82)</f>
        <v>50647773.689999998</v>
      </c>
      <c r="P82" s="9"/>
      <c r="Q82" s="7">
        <v>-335918.18</v>
      </c>
      <c r="R82" s="7">
        <v>2694673.1799999997</v>
      </c>
      <c r="S82" s="7">
        <v>440298.89</v>
      </c>
      <c r="T82" s="7">
        <v>35502.449999999997</v>
      </c>
      <c r="U82" s="7">
        <f t="shared" si="3"/>
        <v>2834556.34</v>
      </c>
    </row>
    <row r="83" spans="2:21" ht="13.5" customHeight="1" x14ac:dyDescent="0.3">
      <c r="B83" s="11">
        <v>79</v>
      </c>
      <c r="C83" s="13" t="s">
        <v>95</v>
      </c>
      <c r="D83" s="7">
        <v>7896945.1200000001</v>
      </c>
      <c r="E83" s="7">
        <v>1376267.38</v>
      </c>
      <c r="F83" s="7">
        <v>63939.770000000004</v>
      </c>
      <c r="G83" s="7">
        <v>80315.97</v>
      </c>
      <c r="H83" s="7">
        <v>67429.599999999991</v>
      </c>
      <c r="I83" s="8">
        <v>147041.59</v>
      </c>
      <c r="J83" s="8">
        <v>216553.91</v>
      </c>
      <c r="K83" s="8">
        <v>13325.34</v>
      </c>
      <c r="L83" s="8">
        <v>0</v>
      </c>
      <c r="M83" s="8">
        <v>6769.3600000000006</v>
      </c>
      <c r="N83" s="8">
        <v>168684</v>
      </c>
      <c r="O83" s="8">
        <f t="shared" si="4"/>
        <v>10037272.039999999</v>
      </c>
      <c r="P83" s="9"/>
      <c r="Q83" s="7">
        <v>-43439.8</v>
      </c>
      <c r="R83" s="7">
        <v>348465.97</v>
      </c>
      <c r="S83" s="7">
        <v>63255.86</v>
      </c>
      <c r="T83" s="7">
        <v>6640.74</v>
      </c>
      <c r="U83" s="7">
        <f t="shared" si="3"/>
        <v>374922.76999999996</v>
      </c>
    </row>
    <row r="84" spans="2:21" ht="13.5" customHeight="1" x14ac:dyDescent="0.3">
      <c r="B84" s="11">
        <v>80</v>
      </c>
      <c r="C84" s="13" t="s">
        <v>96</v>
      </c>
      <c r="D84" s="7">
        <v>5132631.2699999996</v>
      </c>
      <c r="E84" s="7">
        <v>881300.71</v>
      </c>
      <c r="F84" s="7">
        <v>51727.929999999993</v>
      </c>
      <c r="G84" s="7">
        <v>64976.45</v>
      </c>
      <c r="H84" s="7">
        <v>35457.119999999995</v>
      </c>
      <c r="I84" s="8">
        <v>84075.94</v>
      </c>
      <c r="J84" s="8">
        <v>123821.95000000001</v>
      </c>
      <c r="K84" s="8">
        <v>10780.32</v>
      </c>
      <c r="L84" s="8">
        <v>0</v>
      </c>
      <c r="M84" s="8">
        <v>5476.48</v>
      </c>
      <c r="N84" s="8">
        <v>0</v>
      </c>
      <c r="O84" s="8">
        <f t="shared" si="4"/>
        <v>6390248.1700000009</v>
      </c>
      <c r="P84" s="9"/>
      <c r="Q84" s="7">
        <v>-35143.24</v>
      </c>
      <c r="R84" s="7">
        <v>281912.54000000004</v>
      </c>
      <c r="S84" s="7">
        <v>51114.19</v>
      </c>
      <c r="T84" s="7">
        <v>3491.96</v>
      </c>
      <c r="U84" s="7">
        <f t="shared" si="3"/>
        <v>301375.45000000007</v>
      </c>
    </row>
    <row r="85" spans="2:21" ht="13.5" customHeight="1" x14ac:dyDescent="0.3">
      <c r="B85" s="11">
        <v>81</v>
      </c>
      <c r="C85" s="13" t="s">
        <v>97</v>
      </c>
      <c r="D85" s="7">
        <v>8272216.9500000011</v>
      </c>
      <c r="E85" s="7">
        <v>2666326.4500000002</v>
      </c>
      <c r="F85" s="7">
        <v>56881.159999999996</v>
      </c>
      <c r="G85" s="7">
        <v>71449.52</v>
      </c>
      <c r="H85" s="7">
        <v>1712651.45</v>
      </c>
      <c r="I85" s="8">
        <v>191407.42</v>
      </c>
      <c r="J85" s="8">
        <v>281893.23</v>
      </c>
      <c r="K85" s="8">
        <v>11854.289999999999</v>
      </c>
      <c r="L85" s="8">
        <v>0</v>
      </c>
      <c r="M85" s="8">
        <v>6022.0599999999995</v>
      </c>
      <c r="N85" s="8">
        <v>0</v>
      </c>
      <c r="O85" s="8">
        <f t="shared" si="4"/>
        <v>13270702.530000001</v>
      </c>
      <c r="P85" s="9"/>
      <c r="Q85" s="7">
        <v>-38644.28</v>
      </c>
      <c r="R85" s="7">
        <v>309997.2</v>
      </c>
      <c r="S85" s="7">
        <v>415041.62</v>
      </c>
      <c r="T85" s="7">
        <v>168668.69</v>
      </c>
      <c r="U85" s="7">
        <f t="shared" si="3"/>
        <v>855063.23</v>
      </c>
    </row>
    <row r="86" spans="2:21" ht="13.5" customHeight="1" x14ac:dyDescent="0.3">
      <c r="B86" s="11">
        <v>82</v>
      </c>
      <c r="C86" s="13" t="s">
        <v>98</v>
      </c>
      <c r="D86" s="7">
        <v>4323763.4000000004</v>
      </c>
      <c r="E86" s="7">
        <v>432338.23</v>
      </c>
      <c r="F86" s="7">
        <v>30214.52</v>
      </c>
      <c r="G86" s="7">
        <v>37953.040000000001</v>
      </c>
      <c r="H86" s="7">
        <v>851520.4</v>
      </c>
      <c r="I86" s="8">
        <v>73826.789999999994</v>
      </c>
      <c r="J86" s="8">
        <v>108727.62</v>
      </c>
      <c r="K86" s="8">
        <v>6296.8499999999995</v>
      </c>
      <c r="L86" s="8">
        <v>0</v>
      </c>
      <c r="M86" s="8">
        <v>3198.84</v>
      </c>
      <c r="N86" s="8">
        <v>0</v>
      </c>
      <c r="O86" s="8">
        <f t="shared" si="4"/>
        <v>5867839.6900000004</v>
      </c>
      <c r="P86" s="9"/>
      <c r="Q86" s="7">
        <v>-20527.32</v>
      </c>
      <c r="R86" s="7">
        <v>164666.38</v>
      </c>
      <c r="S86" s="7">
        <v>22739.14</v>
      </c>
      <c r="T86" s="7">
        <v>83861.100000000006</v>
      </c>
      <c r="U86" s="7">
        <f t="shared" si="3"/>
        <v>250739.30000000002</v>
      </c>
    </row>
    <row r="87" spans="2:21" ht="13.5" customHeight="1" x14ac:dyDescent="0.3">
      <c r="B87" s="11">
        <v>83</v>
      </c>
      <c r="C87" s="13" t="s">
        <v>99</v>
      </c>
      <c r="D87" s="7">
        <v>4670274.24</v>
      </c>
      <c r="E87" s="7">
        <v>521406.32999999996</v>
      </c>
      <c r="F87" s="7">
        <v>36302.83</v>
      </c>
      <c r="G87" s="7">
        <v>45600.67</v>
      </c>
      <c r="H87" s="7">
        <v>31886.46</v>
      </c>
      <c r="I87" s="8">
        <v>74586.16</v>
      </c>
      <c r="J87" s="8">
        <v>109845.96000000002</v>
      </c>
      <c r="K87" s="8">
        <v>7565.67</v>
      </c>
      <c r="L87" s="8">
        <v>0</v>
      </c>
      <c r="M87" s="8">
        <v>3843.41</v>
      </c>
      <c r="N87" s="8">
        <v>6301</v>
      </c>
      <c r="O87" s="8">
        <f t="shared" si="4"/>
        <v>5507612.7300000004</v>
      </c>
      <c r="P87" s="9"/>
      <c r="Q87" s="7">
        <v>-24663.629999999997</v>
      </c>
      <c r="R87" s="7">
        <v>197847.11</v>
      </c>
      <c r="S87" s="7">
        <v>35100.519999999997</v>
      </c>
      <c r="T87" s="7">
        <v>3140.3</v>
      </c>
      <c r="U87" s="7">
        <f t="shared" si="3"/>
        <v>211424.29999999996</v>
      </c>
    </row>
    <row r="88" spans="2:21" ht="13.5" customHeight="1" x14ac:dyDescent="0.3">
      <c r="B88" s="11">
        <v>84</v>
      </c>
      <c r="C88" s="13" t="s">
        <v>100</v>
      </c>
      <c r="D88" s="7">
        <v>5276028.59</v>
      </c>
      <c r="E88" s="7">
        <v>764216.69</v>
      </c>
      <c r="F88" s="7">
        <v>28464.11</v>
      </c>
      <c r="G88" s="7">
        <v>35754.31</v>
      </c>
      <c r="H88" s="7">
        <v>13900.779999999999</v>
      </c>
      <c r="I88" s="8">
        <v>32518.959999999999</v>
      </c>
      <c r="J88" s="8">
        <v>47891.95</v>
      </c>
      <c r="K88" s="8">
        <v>5932.0499999999993</v>
      </c>
      <c r="L88" s="8">
        <v>240877.28000000003</v>
      </c>
      <c r="M88" s="8">
        <v>3013.52</v>
      </c>
      <c r="N88" s="8">
        <v>95095</v>
      </c>
      <c r="O88" s="8">
        <f t="shared" si="4"/>
        <v>6543693.2399999993</v>
      </c>
      <c r="P88" s="9"/>
      <c r="Q88" s="7">
        <v>-19338.12</v>
      </c>
      <c r="R88" s="7">
        <v>155126.83000000002</v>
      </c>
      <c r="S88" s="7">
        <v>24412.34</v>
      </c>
      <c r="T88" s="7">
        <v>1369</v>
      </c>
      <c r="U88" s="7">
        <f t="shared" si="3"/>
        <v>161570.05000000002</v>
      </c>
    </row>
    <row r="89" spans="2:21" ht="13.5" customHeight="1" x14ac:dyDescent="0.3">
      <c r="B89" s="11">
        <v>85</v>
      </c>
      <c r="C89" s="13" t="s">
        <v>101</v>
      </c>
      <c r="D89" s="7">
        <v>4013856.0400000005</v>
      </c>
      <c r="E89" s="7">
        <v>626848.63</v>
      </c>
      <c r="F89" s="7">
        <v>38556.369999999995</v>
      </c>
      <c r="G89" s="7">
        <v>48431.39</v>
      </c>
      <c r="H89" s="7">
        <v>18415.689999999999</v>
      </c>
      <c r="I89" s="8">
        <v>40485.75</v>
      </c>
      <c r="J89" s="8">
        <v>59624.95</v>
      </c>
      <c r="K89" s="8">
        <v>8035.32</v>
      </c>
      <c r="L89" s="8">
        <v>0</v>
      </c>
      <c r="M89" s="8">
        <v>4082</v>
      </c>
      <c r="N89" s="8">
        <v>201755</v>
      </c>
      <c r="O89" s="8">
        <f t="shared" si="4"/>
        <v>5060091.1400000015</v>
      </c>
      <c r="P89" s="9"/>
      <c r="Q89" s="7">
        <v>-26194.660000000003</v>
      </c>
      <c r="R89" s="7">
        <v>210128.69</v>
      </c>
      <c r="S89" s="7">
        <v>35862.22</v>
      </c>
      <c r="T89" s="7">
        <v>1813.65</v>
      </c>
      <c r="U89" s="7">
        <f t="shared" si="3"/>
        <v>221609.9</v>
      </c>
    </row>
    <row r="90" spans="2:21" ht="13.5" customHeight="1" x14ac:dyDescent="0.3">
      <c r="B90" s="11">
        <v>86</v>
      </c>
      <c r="C90" s="13" t="s">
        <v>102</v>
      </c>
      <c r="D90" s="7">
        <v>5198801.1500000004</v>
      </c>
      <c r="E90" s="7">
        <v>873653.09</v>
      </c>
      <c r="F90" s="7">
        <v>42478.38</v>
      </c>
      <c r="G90" s="7">
        <v>53357.91</v>
      </c>
      <c r="H90" s="7">
        <v>41363.51</v>
      </c>
      <c r="I90" s="8">
        <v>88219.58</v>
      </c>
      <c r="J90" s="8">
        <v>129924.43000000001</v>
      </c>
      <c r="K90" s="8">
        <v>8852.67</v>
      </c>
      <c r="L90" s="8">
        <v>0</v>
      </c>
      <c r="M90" s="8">
        <v>4497.21</v>
      </c>
      <c r="N90" s="8">
        <v>0</v>
      </c>
      <c r="O90" s="8">
        <f t="shared" si="4"/>
        <v>6441147.9299999997</v>
      </c>
      <c r="P90" s="9"/>
      <c r="Q90" s="7">
        <v>-28859.22</v>
      </c>
      <c r="R90" s="7">
        <v>231503.3</v>
      </c>
      <c r="S90" s="7">
        <v>42218.04</v>
      </c>
      <c r="T90" s="7">
        <v>4073.6400000000003</v>
      </c>
      <c r="U90" s="7">
        <f t="shared" si="3"/>
        <v>248935.76</v>
      </c>
    </row>
    <row r="91" spans="2:21" ht="13.5" customHeight="1" x14ac:dyDescent="0.3">
      <c r="B91" s="11">
        <v>87</v>
      </c>
      <c r="C91" s="13" t="s">
        <v>103</v>
      </c>
      <c r="D91" s="7">
        <v>8595789.5600000005</v>
      </c>
      <c r="E91" s="7">
        <v>1323291.75</v>
      </c>
      <c r="F91" s="7">
        <v>59543.87999999999</v>
      </c>
      <c r="G91" s="7">
        <v>74794.200000000012</v>
      </c>
      <c r="H91" s="7">
        <v>66729.56</v>
      </c>
      <c r="I91" s="8">
        <v>151460.39000000001</v>
      </c>
      <c r="J91" s="8">
        <v>223061.66</v>
      </c>
      <c r="K91" s="8">
        <v>12409.199999999999</v>
      </c>
      <c r="L91" s="8">
        <v>0</v>
      </c>
      <c r="M91" s="8">
        <v>6303.95</v>
      </c>
      <c r="N91" s="8">
        <v>0</v>
      </c>
      <c r="O91" s="8">
        <f t="shared" si="4"/>
        <v>10513384.15</v>
      </c>
      <c r="P91" s="9"/>
      <c r="Q91" s="7">
        <v>-40453.279999999999</v>
      </c>
      <c r="R91" s="7">
        <v>324508.7</v>
      </c>
      <c r="S91" s="7">
        <v>61003.729999999996</v>
      </c>
      <c r="T91" s="7">
        <v>6571.79</v>
      </c>
      <c r="U91" s="7">
        <f t="shared" si="3"/>
        <v>351630.94</v>
      </c>
    </row>
    <row r="92" spans="2:21" ht="13.5" customHeight="1" x14ac:dyDescent="0.3">
      <c r="B92" s="11">
        <v>88</v>
      </c>
      <c r="C92" s="13" t="s">
        <v>104</v>
      </c>
      <c r="D92" s="7">
        <v>3734218.51</v>
      </c>
      <c r="E92" s="7">
        <v>222257.39</v>
      </c>
      <c r="F92" s="7">
        <v>24445.87</v>
      </c>
      <c r="G92" s="7">
        <v>30706.93</v>
      </c>
      <c r="H92" s="7">
        <v>3926.67</v>
      </c>
      <c r="I92" s="8">
        <v>8965.9500000000007</v>
      </c>
      <c r="J92" s="8">
        <v>13204.51</v>
      </c>
      <c r="K92" s="8">
        <v>5094.63</v>
      </c>
      <c r="L92" s="8">
        <v>68042.91</v>
      </c>
      <c r="M92" s="8">
        <v>2588.1099999999997</v>
      </c>
      <c r="N92" s="8">
        <v>19838</v>
      </c>
      <c r="O92" s="8">
        <f t="shared" si="4"/>
        <v>4133289.48</v>
      </c>
      <c r="P92" s="9"/>
      <c r="Q92" s="7">
        <v>-16608.189999999999</v>
      </c>
      <c r="R92" s="7">
        <v>133227.82</v>
      </c>
      <c r="S92" s="7">
        <v>18259.82</v>
      </c>
      <c r="T92" s="7">
        <v>386.72</v>
      </c>
      <c r="U92" s="7">
        <f t="shared" si="3"/>
        <v>135266.17000000001</v>
      </c>
    </row>
    <row r="93" spans="2:21" ht="13.5" customHeight="1" x14ac:dyDescent="0.3">
      <c r="B93" s="11">
        <v>89</v>
      </c>
      <c r="C93" s="13" t="s">
        <v>105</v>
      </c>
      <c r="D93" s="7">
        <v>96398082.460000008</v>
      </c>
      <c r="E93" s="7">
        <v>13023180.68</v>
      </c>
      <c r="F93" s="7">
        <v>879374.39000000013</v>
      </c>
      <c r="G93" s="7">
        <v>1104598.94</v>
      </c>
      <c r="H93" s="7">
        <v>598816.96000000008</v>
      </c>
      <c r="I93" s="8">
        <v>1188032.47</v>
      </c>
      <c r="J93" s="8">
        <v>1749662.1199999999</v>
      </c>
      <c r="K93" s="8">
        <v>183265.56</v>
      </c>
      <c r="L93" s="8">
        <v>0</v>
      </c>
      <c r="M93" s="8">
        <v>93100.02</v>
      </c>
      <c r="N93" s="8">
        <v>1267367</v>
      </c>
      <c r="O93" s="8">
        <f t="shared" si="4"/>
        <v>116485480.60000001</v>
      </c>
      <c r="P93" s="9"/>
      <c r="Q93" s="7">
        <v>-597434.73</v>
      </c>
      <c r="R93" s="7">
        <v>4792510.43</v>
      </c>
      <c r="S93" s="7">
        <v>767475.8</v>
      </c>
      <c r="T93" s="7">
        <v>58973.86</v>
      </c>
      <c r="U93" s="7">
        <f t="shared" si="3"/>
        <v>5021525.3599999994</v>
      </c>
    </row>
    <row r="94" spans="2:21" ht="13.5" customHeight="1" x14ac:dyDescent="0.3">
      <c r="B94" s="11">
        <v>90</v>
      </c>
      <c r="C94" s="13" t="s">
        <v>106</v>
      </c>
      <c r="D94" s="7">
        <v>3145939.01</v>
      </c>
      <c r="E94" s="7">
        <v>263239.19</v>
      </c>
      <c r="F94" s="7">
        <v>24171.89</v>
      </c>
      <c r="G94" s="7">
        <v>30362.79</v>
      </c>
      <c r="H94" s="7">
        <v>6602.9500000000007</v>
      </c>
      <c r="I94" s="8">
        <v>14763.89</v>
      </c>
      <c r="J94" s="8">
        <v>21743.360000000001</v>
      </c>
      <c r="K94" s="8">
        <v>5037.54</v>
      </c>
      <c r="L94" s="8">
        <v>0</v>
      </c>
      <c r="M94" s="8">
        <v>2559.11</v>
      </c>
      <c r="N94" s="8">
        <v>0</v>
      </c>
      <c r="O94" s="8">
        <f t="shared" si="4"/>
        <v>3514419.73</v>
      </c>
      <c r="P94" s="9"/>
      <c r="Q94" s="7">
        <v>-16422.060000000001</v>
      </c>
      <c r="R94" s="7">
        <v>131734.68</v>
      </c>
      <c r="S94" s="7">
        <v>18336.95</v>
      </c>
      <c r="T94" s="7">
        <v>650.29</v>
      </c>
      <c r="U94" s="7">
        <f t="shared" si="3"/>
        <v>134299.86000000002</v>
      </c>
    </row>
    <row r="95" spans="2:21" ht="13.5" customHeight="1" x14ac:dyDescent="0.3">
      <c r="B95" s="11">
        <v>91</v>
      </c>
      <c r="C95" s="13" t="s">
        <v>107</v>
      </c>
      <c r="D95" s="7">
        <v>3348067.8200000003</v>
      </c>
      <c r="E95" s="7">
        <v>590794.46</v>
      </c>
      <c r="F95" s="7">
        <v>30670.239999999998</v>
      </c>
      <c r="G95" s="7">
        <v>38525.479999999996</v>
      </c>
      <c r="H95" s="7">
        <v>22165.229999999996</v>
      </c>
      <c r="I95" s="8">
        <v>47033.020000000004</v>
      </c>
      <c r="J95" s="8">
        <v>69267.37999999999</v>
      </c>
      <c r="K95" s="8">
        <v>6391.83</v>
      </c>
      <c r="L95" s="8">
        <v>0</v>
      </c>
      <c r="M95" s="8">
        <v>3247.08</v>
      </c>
      <c r="N95" s="8">
        <v>0</v>
      </c>
      <c r="O95" s="8">
        <f t="shared" si="4"/>
        <v>4156162.5400000005</v>
      </c>
      <c r="P95" s="9"/>
      <c r="Q95" s="7">
        <v>-20836.940000000002</v>
      </c>
      <c r="R95" s="7">
        <v>167150.02000000002</v>
      </c>
      <c r="S95" s="7">
        <v>27945.84</v>
      </c>
      <c r="T95" s="7">
        <v>2182.92</v>
      </c>
      <c r="U95" s="7">
        <f t="shared" si="3"/>
        <v>176441.84000000003</v>
      </c>
    </row>
    <row r="96" spans="2:21" ht="13.5" customHeight="1" x14ac:dyDescent="0.3">
      <c r="B96" s="11">
        <v>92</v>
      </c>
      <c r="C96" s="13" t="s">
        <v>108</v>
      </c>
      <c r="D96" s="7">
        <v>4616408.09</v>
      </c>
      <c r="E96" s="7">
        <v>913961.57000000007</v>
      </c>
      <c r="F96" s="7">
        <v>41856.53</v>
      </c>
      <c r="G96" s="7">
        <v>52576.78</v>
      </c>
      <c r="H96" s="7">
        <v>39390.679999999993</v>
      </c>
      <c r="I96" s="8">
        <v>91419.98</v>
      </c>
      <c r="J96" s="8">
        <v>134637.79999999999</v>
      </c>
      <c r="K96" s="8">
        <v>8723.0999999999985</v>
      </c>
      <c r="L96" s="8">
        <v>0</v>
      </c>
      <c r="M96" s="8">
        <v>4431.38</v>
      </c>
      <c r="N96" s="8">
        <v>65243</v>
      </c>
      <c r="O96" s="8">
        <f t="shared" si="4"/>
        <v>5968648.9100000001</v>
      </c>
      <c r="P96" s="9"/>
      <c r="Q96" s="7">
        <v>-28436.75</v>
      </c>
      <c r="R96" s="7">
        <v>228114.27</v>
      </c>
      <c r="S96" s="7">
        <v>41293.279999999999</v>
      </c>
      <c r="T96" s="7">
        <v>3879.35</v>
      </c>
      <c r="U96" s="7">
        <f t="shared" si="3"/>
        <v>244850.15</v>
      </c>
    </row>
    <row r="97" spans="2:21" ht="13.5" customHeight="1" x14ac:dyDescent="0.3">
      <c r="B97" s="11">
        <v>93</v>
      </c>
      <c r="C97" s="13" t="s">
        <v>109</v>
      </c>
      <c r="D97" s="7">
        <v>7447799.9400000004</v>
      </c>
      <c r="E97" s="7">
        <v>1595631.93</v>
      </c>
      <c r="F97" s="7">
        <v>54182.48</v>
      </c>
      <c r="G97" s="7">
        <v>68059.63</v>
      </c>
      <c r="H97" s="7">
        <v>1560979.02</v>
      </c>
      <c r="I97" s="8">
        <v>182859.46</v>
      </c>
      <c r="J97" s="8">
        <v>269304.33</v>
      </c>
      <c r="K97" s="8">
        <v>11291.880000000001</v>
      </c>
      <c r="L97" s="8">
        <v>0</v>
      </c>
      <c r="M97" s="8">
        <v>5736.34</v>
      </c>
      <c r="N97" s="8">
        <v>0</v>
      </c>
      <c r="O97" s="8">
        <f t="shared" si="4"/>
        <v>11195845.010000004</v>
      </c>
      <c r="P97" s="9"/>
      <c r="Q97" s="7">
        <v>-36810.82</v>
      </c>
      <c r="R97" s="7">
        <v>295289.56</v>
      </c>
      <c r="S97" s="7">
        <v>90852.28</v>
      </c>
      <c r="T97" s="7">
        <v>153731.39000000001</v>
      </c>
      <c r="U97" s="7">
        <f t="shared" si="3"/>
        <v>503062.41000000003</v>
      </c>
    </row>
    <row r="98" spans="2:21" ht="13.5" customHeight="1" x14ac:dyDescent="0.3">
      <c r="B98" s="11">
        <v>94</v>
      </c>
      <c r="C98" s="13" t="s">
        <v>110</v>
      </c>
      <c r="D98" s="7">
        <v>8075411.9700000007</v>
      </c>
      <c r="E98" s="7">
        <v>1354507.38</v>
      </c>
      <c r="F98" s="7">
        <v>60321.229999999996</v>
      </c>
      <c r="G98" s="7">
        <v>75770.649999999994</v>
      </c>
      <c r="H98" s="7">
        <v>74259.59</v>
      </c>
      <c r="I98" s="8">
        <v>178008.74</v>
      </c>
      <c r="J98" s="8">
        <v>262160.47000000003</v>
      </c>
      <c r="K98" s="8">
        <v>12571.199999999999</v>
      </c>
      <c r="L98" s="8">
        <v>0</v>
      </c>
      <c r="M98" s="8">
        <v>6386.25</v>
      </c>
      <c r="N98" s="8">
        <v>0</v>
      </c>
      <c r="O98" s="8">
        <f t="shared" si="4"/>
        <v>10099397.480000002</v>
      </c>
      <c r="P98" s="9"/>
      <c r="Q98" s="7">
        <v>-40981.4</v>
      </c>
      <c r="R98" s="7">
        <v>328745.21999999997</v>
      </c>
      <c r="S98" s="7">
        <v>63623.39</v>
      </c>
      <c r="T98" s="7">
        <v>7313.3799999999992</v>
      </c>
      <c r="U98" s="7">
        <f t="shared" si="3"/>
        <v>358700.58999999997</v>
      </c>
    </row>
    <row r="99" spans="2:21" ht="13.5" customHeight="1" x14ac:dyDescent="0.3">
      <c r="B99" s="11">
        <v>96</v>
      </c>
      <c r="C99" s="13" t="s">
        <v>111</v>
      </c>
      <c r="D99" s="7">
        <v>11108126.770000001</v>
      </c>
      <c r="E99" s="7">
        <v>3245868.85</v>
      </c>
      <c r="F99" s="7">
        <v>83448.75</v>
      </c>
      <c r="G99" s="7">
        <v>104821.56999999999</v>
      </c>
      <c r="H99" s="7">
        <v>3017185.58</v>
      </c>
      <c r="I99" s="8">
        <v>335949.15</v>
      </c>
      <c r="J99" s="8">
        <v>494765.51</v>
      </c>
      <c r="K99" s="8">
        <v>17391.09</v>
      </c>
      <c r="L99" s="8">
        <v>0</v>
      </c>
      <c r="M99" s="8">
        <v>8834.7799999999988</v>
      </c>
      <c r="N99" s="8">
        <v>0</v>
      </c>
      <c r="O99" s="8">
        <f t="shared" si="4"/>
        <v>18416392.050000004</v>
      </c>
      <c r="P99" s="9"/>
      <c r="Q99" s="7">
        <v>-56693.93</v>
      </c>
      <c r="R99" s="7">
        <v>454788.1</v>
      </c>
      <c r="S99" s="7">
        <v>353344.79</v>
      </c>
      <c r="T99" s="7">
        <v>297144.37</v>
      </c>
      <c r="U99" s="7">
        <f t="shared" si="3"/>
        <v>1048583.33</v>
      </c>
    </row>
    <row r="100" spans="2:21" ht="13.5" customHeight="1" x14ac:dyDescent="0.3">
      <c r="B100" s="11">
        <v>97</v>
      </c>
      <c r="C100" s="13" t="s">
        <v>112</v>
      </c>
      <c r="D100" s="7">
        <v>16725105.809999999</v>
      </c>
      <c r="E100" s="7">
        <v>2669978.7599999998</v>
      </c>
      <c r="F100" s="7">
        <v>132042.4</v>
      </c>
      <c r="G100" s="7">
        <v>165860.98000000001</v>
      </c>
      <c r="H100" s="7">
        <v>153383.25</v>
      </c>
      <c r="I100" s="8">
        <v>325089.8</v>
      </c>
      <c r="J100" s="8">
        <v>478772.52999999997</v>
      </c>
      <c r="K100" s="8">
        <v>27518.22</v>
      </c>
      <c r="L100" s="8">
        <v>0</v>
      </c>
      <c r="M100" s="8">
        <v>13979.43</v>
      </c>
      <c r="N100" s="8">
        <v>0</v>
      </c>
      <c r="O100" s="8">
        <f t="shared" si="4"/>
        <v>20691731.18</v>
      </c>
      <c r="P100" s="9"/>
      <c r="Q100" s="7">
        <v>-89707.77</v>
      </c>
      <c r="R100" s="7">
        <v>719619.07</v>
      </c>
      <c r="S100" s="7">
        <v>134641.64000000001</v>
      </c>
      <c r="T100" s="7">
        <v>15105.79</v>
      </c>
      <c r="U100" s="7">
        <f t="shared" si="3"/>
        <v>779658.73</v>
      </c>
    </row>
    <row r="101" spans="2:21" ht="13.5" customHeight="1" x14ac:dyDescent="0.3">
      <c r="B101" s="11">
        <v>98</v>
      </c>
      <c r="C101" s="13" t="s">
        <v>113</v>
      </c>
      <c r="D101" s="7">
        <v>3995059.19</v>
      </c>
      <c r="E101" s="7">
        <v>310776.57</v>
      </c>
      <c r="F101" s="7">
        <v>41378.19</v>
      </c>
      <c r="G101" s="7">
        <v>51975.93</v>
      </c>
      <c r="H101" s="7">
        <v>272626.02</v>
      </c>
      <c r="I101" s="8">
        <v>31076.730000000003</v>
      </c>
      <c r="J101" s="8">
        <v>45767.920000000006</v>
      </c>
      <c r="K101" s="8">
        <v>8623.41</v>
      </c>
      <c r="L101" s="8">
        <v>0</v>
      </c>
      <c r="M101" s="8">
        <v>4380.74</v>
      </c>
      <c r="N101" s="8">
        <v>43642</v>
      </c>
      <c r="O101" s="8">
        <f t="shared" si="4"/>
        <v>4805306.7000000011</v>
      </c>
      <c r="P101" s="9"/>
      <c r="Q101" s="7">
        <v>-28111.759999999998</v>
      </c>
      <c r="R101" s="7">
        <v>225507.35</v>
      </c>
      <c r="S101" s="7">
        <v>23893.23</v>
      </c>
      <c r="T101" s="7">
        <v>26849.29</v>
      </c>
      <c r="U101" s="7">
        <f t="shared" ref="U101:U129" si="5">SUM(Q101:T101)</f>
        <v>248138.11000000002</v>
      </c>
    </row>
    <row r="102" spans="2:21" ht="13.5" customHeight="1" x14ac:dyDescent="0.3">
      <c r="B102" s="11">
        <v>99</v>
      </c>
      <c r="C102" s="13" t="s">
        <v>114</v>
      </c>
      <c r="D102" s="7">
        <v>13068115.609999999</v>
      </c>
      <c r="E102" s="7">
        <v>2353021.67</v>
      </c>
      <c r="F102" s="7">
        <v>85784.25</v>
      </c>
      <c r="G102" s="7">
        <v>107755.23999999999</v>
      </c>
      <c r="H102" s="7">
        <v>132294.72</v>
      </c>
      <c r="I102" s="8">
        <v>303542.89</v>
      </c>
      <c r="J102" s="8">
        <v>447039.55000000005</v>
      </c>
      <c r="K102" s="8">
        <v>17877.810000000001</v>
      </c>
      <c r="L102" s="8">
        <v>0</v>
      </c>
      <c r="M102" s="8">
        <v>9082.0499999999993</v>
      </c>
      <c r="N102" s="8">
        <v>345974</v>
      </c>
      <c r="O102" s="8">
        <f t="shared" si="4"/>
        <v>16870487.790000003</v>
      </c>
      <c r="P102" s="9"/>
      <c r="Q102" s="7">
        <v>-58280.63</v>
      </c>
      <c r="R102" s="7">
        <v>467516.4</v>
      </c>
      <c r="S102" s="7">
        <v>96472.84</v>
      </c>
      <c r="T102" s="7">
        <v>13028.91</v>
      </c>
      <c r="U102" s="7">
        <f t="shared" si="5"/>
        <v>518737.51999999996</v>
      </c>
    </row>
    <row r="103" spans="2:21" ht="13.5" customHeight="1" x14ac:dyDescent="0.3">
      <c r="B103" s="11">
        <v>100</v>
      </c>
      <c r="C103" s="13" t="s">
        <v>115</v>
      </c>
      <c r="D103" s="7">
        <v>6591115.8500000006</v>
      </c>
      <c r="E103" s="7">
        <v>2483320.02</v>
      </c>
      <c r="F103" s="7">
        <v>50603.53</v>
      </c>
      <c r="G103" s="7">
        <v>63564.070000000007</v>
      </c>
      <c r="H103" s="7">
        <v>1324089.48</v>
      </c>
      <c r="I103" s="8">
        <v>148136.72</v>
      </c>
      <c r="J103" s="8">
        <v>218166.78</v>
      </c>
      <c r="K103" s="8">
        <v>10545.99</v>
      </c>
      <c r="L103" s="8">
        <v>0</v>
      </c>
      <c r="M103" s="8">
        <v>5357.44</v>
      </c>
      <c r="N103" s="8">
        <v>108986</v>
      </c>
      <c r="O103" s="8">
        <f t="shared" si="4"/>
        <v>11003885.880000001</v>
      </c>
      <c r="P103" s="9"/>
      <c r="Q103" s="7">
        <v>-34379.340000000004</v>
      </c>
      <c r="R103" s="7">
        <v>275784.65000000002</v>
      </c>
      <c r="S103" s="7">
        <v>277422.26</v>
      </c>
      <c r="T103" s="7">
        <v>130401.57</v>
      </c>
      <c r="U103" s="7">
        <f t="shared" si="5"/>
        <v>649229.14000000013</v>
      </c>
    </row>
    <row r="104" spans="2:21" ht="13.5" customHeight="1" x14ac:dyDescent="0.3">
      <c r="B104" s="11">
        <v>101</v>
      </c>
      <c r="C104" s="13" t="s">
        <v>116</v>
      </c>
      <c r="D104" s="7">
        <v>257073462.19</v>
      </c>
      <c r="E104" s="7">
        <v>27442406.169999998</v>
      </c>
      <c r="F104" s="7">
        <v>2477013.56</v>
      </c>
      <c r="G104" s="7">
        <v>3111423.95</v>
      </c>
      <c r="H104" s="7">
        <v>1029761.7599999999</v>
      </c>
      <c r="I104" s="8">
        <v>1861804.1999999997</v>
      </c>
      <c r="J104" s="8">
        <v>2741952.41</v>
      </c>
      <c r="K104" s="8">
        <v>516220.68</v>
      </c>
      <c r="L104" s="8">
        <v>0</v>
      </c>
      <c r="M104" s="8">
        <v>262243.21000000002</v>
      </c>
      <c r="N104" s="8">
        <v>23417357</v>
      </c>
      <c r="O104" s="8">
        <f t="shared" si="4"/>
        <v>319933645.13</v>
      </c>
      <c r="P104" s="9"/>
      <c r="Q104" s="7">
        <v>-1682848.5499999998</v>
      </c>
      <c r="R104" s="7">
        <v>13499498.539999999</v>
      </c>
      <c r="S104" s="7">
        <v>1993279.35</v>
      </c>
      <c r="T104" s="7">
        <v>101415.01999999999</v>
      </c>
      <c r="U104" s="7">
        <f t="shared" si="5"/>
        <v>13911344.359999998</v>
      </c>
    </row>
    <row r="105" spans="2:21" ht="13.5" customHeight="1" x14ac:dyDescent="0.3">
      <c r="B105" s="11">
        <v>102</v>
      </c>
      <c r="C105" s="13" t="s">
        <v>117</v>
      </c>
      <c r="D105" s="7">
        <v>8454378.6899999995</v>
      </c>
      <c r="E105" s="7">
        <v>1366959.14</v>
      </c>
      <c r="F105" s="7">
        <v>63460.770000000004</v>
      </c>
      <c r="G105" s="7">
        <v>79714.28</v>
      </c>
      <c r="H105" s="7">
        <v>71934.19</v>
      </c>
      <c r="I105" s="8">
        <v>158249.38</v>
      </c>
      <c r="J105" s="8">
        <v>233060.09</v>
      </c>
      <c r="K105" s="8">
        <v>13225.5</v>
      </c>
      <c r="L105" s="8">
        <v>0</v>
      </c>
      <c r="M105" s="8">
        <v>6718.64</v>
      </c>
      <c r="N105" s="8">
        <v>0</v>
      </c>
      <c r="O105" s="8">
        <f t="shared" si="4"/>
        <v>10447700.68</v>
      </c>
      <c r="P105" s="9"/>
      <c r="Q105" s="7">
        <v>-43114.36</v>
      </c>
      <c r="R105" s="7">
        <v>345855.45999999996</v>
      </c>
      <c r="S105" s="7">
        <v>65513.81</v>
      </c>
      <c r="T105" s="7">
        <v>7084.37</v>
      </c>
      <c r="U105" s="7">
        <f t="shared" si="5"/>
        <v>375339.27999999997</v>
      </c>
    </row>
    <row r="106" spans="2:21" ht="13.5" customHeight="1" x14ac:dyDescent="0.3">
      <c r="B106" s="11">
        <v>103</v>
      </c>
      <c r="C106" s="13" t="s">
        <v>118</v>
      </c>
      <c r="D106" s="7">
        <v>6360284.8899999997</v>
      </c>
      <c r="E106" s="7">
        <v>814765.98</v>
      </c>
      <c r="F106" s="7">
        <v>47732.95</v>
      </c>
      <c r="G106" s="7">
        <v>59958.280000000006</v>
      </c>
      <c r="H106" s="7">
        <v>54617.569999999992</v>
      </c>
      <c r="I106" s="8">
        <v>124440.78</v>
      </c>
      <c r="J106" s="8">
        <v>183268.82</v>
      </c>
      <c r="K106" s="8">
        <v>9947.76</v>
      </c>
      <c r="L106" s="8">
        <v>0</v>
      </c>
      <c r="M106" s="8">
        <v>5053.5200000000004</v>
      </c>
      <c r="N106" s="8">
        <v>0</v>
      </c>
      <c r="O106" s="8">
        <f t="shared" si="4"/>
        <v>7660070.5499999998</v>
      </c>
      <c r="P106" s="9"/>
      <c r="Q106" s="7">
        <v>-32429.1</v>
      </c>
      <c r="R106" s="7">
        <v>260140.24</v>
      </c>
      <c r="S106" s="7">
        <v>49363.66</v>
      </c>
      <c r="T106" s="7">
        <v>5378.96</v>
      </c>
      <c r="U106" s="7">
        <f t="shared" si="5"/>
        <v>282453.76000000001</v>
      </c>
    </row>
    <row r="107" spans="2:21" ht="13.5" customHeight="1" x14ac:dyDescent="0.3">
      <c r="B107" s="11">
        <v>104</v>
      </c>
      <c r="C107" s="13" t="s">
        <v>119</v>
      </c>
      <c r="D107" s="7">
        <v>4707931.33</v>
      </c>
      <c r="E107" s="7">
        <v>653556.41999999993</v>
      </c>
      <c r="F107" s="7">
        <v>35233.5</v>
      </c>
      <c r="G107" s="7">
        <v>44257.46</v>
      </c>
      <c r="H107" s="7">
        <v>26343.030000000002</v>
      </c>
      <c r="I107" s="8">
        <v>59493.369999999995</v>
      </c>
      <c r="J107" s="8">
        <v>87618.22</v>
      </c>
      <c r="K107" s="8">
        <v>7342.83</v>
      </c>
      <c r="L107" s="8">
        <v>0</v>
      </c>
      <c r="M107" s="8">
        <v>3730.2</v>
      </c>
      <c r="N107" s="8">
        <v>0</v>
      </c>
      <c r="O107" s="8">
        <f t="shared" si="4"/>
        <v>5625506.3600000003</v>
      </c>
      <c r="P107" s="9"/>
      <c r="Q107" s="7">
        <v>-23937.14</v>
      </c>
      <c r="R107" s="7">
        <v>192019.33000000002</v>
      </c>
      <c r="S107" s="7">
        <v>32903.119999999995</v>
      </c>
      <c r="T107" s="7">
        <v>2594.36</v>
      </c>
      <c r="U107" s="7">
        <f t="shared" si="5"/>
        <v>203579.66999999998</v>
      </c>
    </row>
    <row r="108" spans="2:21" ht="13.5" customHeight="1" x14ac:dyDescent="0.3">
      <c r="B108" s="11">
        <v>105</v>
      </c>
      <c r="C108" s="13" t="s">
        <v>120</v>
      </c>
      <c r="D108" s="7">
        <v>4119389.33</v>
      </c>
      <c r="E108" s="7">
        <v>516244.19999999995</v>
      </c>
      <c r="F108" s="7">
        <v>33898.89</v>
      </c>
      <c r="G108" s="7">
        <v>42581.04</v>
      </c>
      <c r="H108" s="7">
        <v>26401.48</v>
      </c>
      <c r="I108" s="8">
        <v>58850.039999999994</v>
      </c>
      <c r="J108" s="8">
        <v>86670.760000000009</v>
      </c>
      <c r="K108" s="8">
        <v>7064.67</v>
      </c>
      <c r="L108" s="8">
        <v>0</v>
      </c>
      <c r="M108" s="8">
        <v>3588.9</v>
      </c>
      <c r="N108" s="8">
        <v>0</v>
      </c>
      <c r="O108" s="8">
        <f t="shared" si="4"/>
        <v>4894689.3100000005</v>
      </c>
      <c r="P108" s="9"/>
      <c r="Q108" s="7">
        <v>-23030.44</v>
      </c>
      <c r="R108" s="7">
        <v>184745.88</v>
      </c>
      <c r="S108" s="7">
        <v>32003.010000000002</v>
      </c>
      <c r="T108" s="7">
        <v>2600.13</v>
      </c>
      <c r="U108" s="7">
        <f t="shared" si="5"/>
        <v>196318.58000000002</v>
      </c>
    </row>
    <row r="109" spans="2:21" ht="13.5" customHeight="1" x14ac:dyDescent="0.3">
      <c r="B109" s="11">
        <v>106</v>
      </c>
      <c r="C109" s="13" t="s">
        <v>121</v>
      </c>
      <c r="D109" s="7">
        <v>11825523.939999999</v>
      </c>
      <c r="E109" s="7">
        <v>2037311.2999999998</v>
      </c>
      <c r="F109" s="7">
        <v>77017.88</v>
      </c>
      <c r="G109" s="7">
        <v>96743.63</v>
      </c>
      <c r="H109" s="7">
        <v>111813.36000000002</v>
      </c>
      <c r="I109" s="8">
        <v>261240.82</v>
      </c>
      <c r="J109" s="8">
        <v>384739.63</v>
      </c>
      <c r="K109" s="8">
        <v>16050.869999999999</v>
      </c>
      <c r="L109" s="8">
        <v>0</v>
      </c>
      <c r="M109" s="8">
        <v>8153.94</v>
      </c>
      <c r="N109" s="8">
        <v>28246</v>
      </c>
      <c r="O109" s="8">
        <f t="shared" si="4"/>
        <v>14846841.369999999</v>
      </c>
      <c r="P109" s="9"/>
      <c r="Q109" s="7">
        <v>-52324.87999999999</v>
      </c>
      <c r="R109" s="7">
        <v>419740.44999999995</v>
      </c>
      <c r="S109" s="7">
        <v>86325.19</v>
      </c>
      <c r="T109" s="7">
        <v>11011.82</v>
      </c>
      <c r="U109" s="7">
        <f t="shared" si="5"/>
        <v>464752.57999999996</v>
      </c>
    </row>
    <row r="110" spans="2:21" ht="13.5" customHeight="1" x14ac:dyDescent="0.3">
      <c r="B110" s="11">
        <v>107</v>
      </c>
      <c r="C110" s="13" t="s">
        <v>122</v>
      </c>
      <c r="D110" s="7">
        <v>12348836.649999999</v>
      </c>
      <c r="E110" s="7">
        <v>2086218.03</v>
      </c>
      <c r="F110" s="7">
        <v>79770.099999999991</v>
      </c>
      <c r="G110" s="7">
        <v>100200.75</v>
      </c>
      <c r="H110" s="7">
        <v>116859.75</v>
      </c>
      <c r="I110" s="8">
        <v>270752.73</v>
      </c>
      <c r="J110" s="8">
        <v>398748.19999999995</v>
      </c>
      <c r="K110" s="8">
        <v>16624.439999999999</v>
      </c>
      <c r="L110" s="8">
        <v>0</v>
      </c>
      <c r="M110" s="8">
        <v>8445.3100000000013</v>
      </c>
      <c r="N110" s="8">
        <v>0</v>
      </c>
      <c r="O110" s="8">
        <f t="shared" si="4"/>
        <v>15426455.959999997</v>
      </c>
      <c r="P110" s="9"/>
      <c r="Q110" s="7">
        <v>-54194.7</v>
      </c>
      <c r="R110" s="7">
        <v>434739.82999999996</v>
      </c>
      <c r="S110" s="7">
        <v>87984.93</v>
      </c>
      <c r="T110" s="7">
        <v>11508.81</v>
      </c>
      <c r="U110" s="7">
        <f t="shared" si="5"/>
        <v>480038.86999999994</v>
      </c>
    </row>
    <row r="111" spans="2:21" ht="13.5" customHeight="1" x14ac:dyDescent="0.3">
      <c r="B111" s="11">
        <v>108</v>
      </c>
      <c r="C111" s="13" t="s">
        <v>123</v>
      </c>
      <c r="D111" s="7">
        <v>19415317.280000001</v>
      </c>
      <c r="E111" s="7">
        <v>3336299.68</v>
      </c>
      <c r="F111" s="7">
        <v>144472.16</v>
      </c>
      <c r="G111" s="7">
        <v>181474.21999999997</v>
      </c>
      <c r="H111" s="7">
        <v>180309.34000000003</v>
      </c>
      <c r="I111" s="8">
        <v>392527.30000000005</v>
      </c>
      <c r="J111" s="8">
        <v>578090.39</v>
      </c>
      <c r="K111" s="8">
        <v>30108.629999999997</v>
      </c>
      <c r="L111" s="8">
        <v>0</v>
      </c>
      <c r="M111" s="8">
        <v>15295.380000000001</v>
      </c>
      <c r="N111" s="8">
        <v>0</v>
      </c>
      <c r="O111" s="8">
        <f t="shared" si="4"/>
        <v>24273894.379999999</v>
      </c>
      <c r="P111" s="9"/>
      <c r="Q111" s="7">
        <v>-98152.37999999999</v>
      </c>
      <c r="R111" s="7">
        <v>787360.11</v>
      </c>
      <c r="S111" s="7">
        <v>149592.95000000001</v>
      </c>
      <c r="T111" s="7">
        <v>17757.579999999998</v>
      </c>
      <c r="U111" s="7">
        <f t="shared" si="5"/>
        <v>856558.25999999989</v>
      </c>
    </row>
    <row r="112" spans="2:21" ht="13.5" customHeight="1" x14ac:dyDescent="0.3">
      <c r="B112" s="11">
        <v>109</v>
      </c>
      <c r="C112" s="13" t="s">
        <v>124</v>
      </c>
      <c r="D112" s="7">
        <v>8133803.7300000004</v>
      </c>
      <c r="E112" s="7">
        <v>1137322.17</v>
      </c>
      <c r="F112" s="7">
        <v>57249.790000000008</v>
      </c>
      <c r="G112" s="7">
        <v>71912.56</v>
      </c>
      <c r="H112" s="7">
        <v>1384101.0499999998</v>
      </c>
      <c r="I112" s="8">
        <v>159998.85999999999</v>
      </c>
      <c r="J112" s="8">
        <v>235636.60000000003</v>
      </c>
      <c r="K112" s="8">
        <v>11931.119999999999</v>
      </c>
      <c r="L112" s="8">
        <v>0</v>
      </c>
      <c r="M112" s="8">
        <v>6061.08</v>
      </c>
      <c r="N112" s="8">
        <v>38489</v>
      </c>
      <c r="O112" s="8">
        <f t="shared" si="4"/>
        <v>11236505.959999999</v>
      </c>
      <c r="P112" s="9"/>
      <c r="Q112" s="7">
        <v>-38894.710000000006</v>
      </c>
      <c r="R112" s="7">
        <v>312006.15000000002</v>
      </c>
      <c r="S112" s="7">
        <v>60361.66</v>
      </c>
      <c r="T112" s="7">
        <v>136311.75</v>
      </c>
      <c r="U112" s="7">
        <f t="shared" si="5"/>
        <v>469784.85</v>
      </c>
    </row>
    <row r="113" spans="2:21" ht="13.5" customHeight="1" x14ac:dyDescent="0.3">
      <c r="B113" s="11">
        <v>110</v>
      </c>
      <c r="C113" s="13" t="s">
        <v>125</v>
      </c>
      <c r="D113" s="7">
        <v>4703394.6899999995</v>
      </c>
      <c r="E113" s="7">
        <v>341320.13</v>
      </c>
      <c r="F113" s="7">
        <v>41345.120000000003</v>
      </c>
      <c r="G113" s="7">
        <v>51934.38</v>
      </c>
      <c r="H113" s="7">
        <v>260927.07</v>
      </c>
      <c r="I113" s="8">
        <v>30344.739999999998</v>
      </c>
      <c r="J113" s="8">
        <v>44689.880000000005</v>
      </c>
      <c r="K113" s="8">
        <v>8616.51</v>
      </c>
      <c r="L113" s="8">
        <v>0</v>
      </c>
      <c r="M113" s="8">
        <v>4377.2299999999996</v>
      </c>
      <c r="N113" s="8">
        <v>69101</v>
      </c>
      <c r="O113" s="8">
        <f t="shared" si="4"/>
        <v>5556050.75</v>
      </c>
      <c r="P113" s="9"/>
      <c r="Q113" s="7">
        <v>-28089.29</v>
      </c>
      <c r="R113" s="7">
        <v>225327.11</v>
      </c>
      <c r="S113" s="7">
        <v>26602.809999999998</v>
      </c>
      <c r="T113" s="7">
        <v>25697.13</v>
      </c>
      <c r="U113" s="7">
        <f t="shared" si="5"/>
        <v>249537.75999999998</v>
      </c>
    </row>
    <row r="114" spans="2:21" ht="13.5" customHeight="1" x14ac:dyDescent="0.3">
      <c r="B114" s="11">
        <v>111</v>
      </c>
      <c r="C114" s="13" t="s">
        <v>126</v>
      </c>
      <c r="D114" s="7">
        <v>6606156.6400000006</v>
      </c>
      <c r="E114" s="7">
        <v>1380479.1400000001</v>
      </c>
      <c r="F114" s="7">
        <v>61539.86</v>
      </c>
      <c r="G114" s="7">
        <v>77301.39</v>
      </c>
      <c r="H114" s="7">
        <v>1640026.9100000001</v>
      </c>
      <c r="I114" s="8">
        <v>179886.87</v>
      </c>
      <c r="J114" s="8">
        <v>264926.46999999997</v>
      </c>
      <c r="K114" s="8">
        <v>12825.18</v>
      </c>
      <c r="L114" s="8">
        <v>0</v>
      </c>
      <c r="M114" s="8">
        <v>6515.27</v>
      </c>
      <c r="N114" s="8">
        <v>0</v>
      </c>
      <c r="O114" s="8">
        <f t="shared" si="4"/>
        <v>10229657.73</v>
      </c>
      <c r="P114" s="9"/>
      <c r="Q114" s="7">
        <v>-41809.33</v>
      </c>
      <c r="R114" s="7">
        <v>335386.66000000003</v>
      </c>
      <c r="S114" s="7">
        <v>162970</v>
      </c>
      <c r="T114" s="7">
        <v>161516.34</v>
      </c>
      <c r="U114" s="7">
        <f t="shared" si="5"/>
        <v>618063.67000000004</v>
      </c>
    </row>
    <row r="115" spans="2:21" ht="13.5" customHeight="1" x14ac:dyDescent="0.3">
      <c r="B115" s="11">
        <v>112</v>
      </c>
      <c r="C115" s="13" t="s">
        <v>127</v>
      </c>
      <c r="D115" s="7">
        <v>5113558.92</v>
      </c>
      <c r="E115" s="7">
        <v>448908.55</v>
      </c>
      <c r="F115" s="7">
        <v>47851.86</v>
      </c>
      <c r="G115" s="7">
        <v>60107.630000000005</v>
      </c>
      <c r="H115" s="7">
        <v>1692544.2400000002</v>
      </c>
      <c r="I115" s="8">
        <v>165819.9</v>
      </c>
      <c r="J115" s="8">
        <v>244209.47999999998</v>
      </c>
      <c r="K115" s="8">
        <v>9972.5399999999991</v>
      </c>
      <c r="L115" s="8">
        <v>0</v>
      </c>
      <c r="M115" s="8">
        <v>5066.12</v>
      </c>
      <c r="N115" s="8">
        <v>0</v>
      </c>
      <c r="O115" s="8">
        <f t="shared" si="4"/>
        <v>7788039.2400000002</v>
      </c>
      <c r="P115" s="9"/>
      <c r="Q115" s="7">
        <v>-32509.89</v>
      </c>
      <c r="R115" s="7">
        <v>260788.25</v>
      </c>
      <c r="S115" s="7">
        <v>53191.11</v>
      </c>
      <c r="T115" s="7">
        <v>166688.45000000001</v>
      </c>
      <c r="U115" s="7">
        <f t="shared" si="5"/>
        <v>448157.92</v>
      </c>
    </row>
    <row r="116" spans="2:21" ht="13.5" customHeight="1" x14ac:dyDescent="0.3">
      <c r="B116" s="11">
        <v>113</v>
      </c>
      <c r="C116" s="13" t="s">
        <v>128</v>
      </c>
      <c r="D116" s="7">
        <v>1598627.15</v>
      </c>
      <c r="E116" s="7">
        <v>121057.60000000001</v>
      </c>
      <c r="F116" s="7">
        <v>24320.86</v>
      </c>
      <c r="G116" s="7">
        <v>30549.91</v>
      </c>
      <c r="H116" s="7">
        <v>11544.43</v>
      </c>
      <c r="I116" s="8">
        <v>27889.83</v>
      </c>
      <c r="J116" s="8">
        <v>41074.46</v>
      </c>
      <c r="K116" s="8">
        <v>5068.59</v>
      </c>
      <c r="L116" s="8">
        <v>0</v>
      </c>
      <c r="M116" s="8">
        <v>2574.88</v>
      </c>
      <c r="N116" s="8">
        <v>0</v>
      </c>
      <c r="O116" s="8">
        <f t="shared" si="4"/>
        <v>1862707.71</v>
      </c>
      <c r="P116" s="9"/>
      <c r="Q116" s="7">
        <v>-16523.269999999997</v>
      </c>
      <c r="R116" s="7">
        <v>132546.53</v>
      </c>
      <c r="S116" s="7">
        <v>6695.5499999999993</v>
      </c>
      <c r="T116" s="7">
        <v>1136.94</v>
      </c>
      <c r="U116" s="7">
        <f t="shared" si="5"/>
        <v>123855.75000000001</v>
      </c>
    </row>
    <row r="117" spans="2:21" ht="13.5" customHeight="1" x14ac:dyDescent="0.3">
      <c r="B117" s="11">
        <v>114</v>
      </c>
      <c r="C117" s="13" t="s">
        <v>129</v>
      </c>
      <c r="D117" s="7">
        <v>3723019.96</v>
      </c>
      <c r="E117" s="7">
        <v>614815.34</v>
      </c>
      <c r="F117" s="7">
        <v>36170.58</v>
      </c>
      <c r="G117" s="7">
        <v>45434.549999999996</v>
      </c>
      <c r="H117" s="7">
        <v>34731.300000000003</v>
      </c>
      <c r="I117" s="8">
        <v>81789.13</v>
      </c>
      <c r="J117" s="8">
        <v>120454.06</v>
      </c>
      <c r="K117" s="8">
        <v>7538.0999999999995</v>
      </c>
      <c r="L117" s="8">
        <v>0</v>
      </c>
      <c r="M117" s="8">
        <v>3829.41</v>
      </c>
      <c r="N117" s="8">
        <v>0</v>
      </c>
      <c r="O117" s="8">
        <f t="shared" si="4"/>
        <v>4667782.4299999988</v>
      </c>
      <c r="P117" s="9"/>
      <c r="Q117" s="7">
        <v>-24573.79</v>
      </c>
      <c r="R117" s="7">
        <v>197126.35</v>
      </c>
      <c r="S117" s="7">
        <v>35242.979999999996</v>
      </c>
      <c r="T117" s="7">
        <v>3420.4700000000003</v>
      </c>
      <c r="U117" s="7">
        <f t="shared" si="5"/>
        <v>211216.00999999998</v>
      </c>
    </row>
    <row r="118" spans="2:21" ht="13.5" customHeight="1" x14ac:dyDescent="0.3">
      <c r="B118" s="11">
        <v>115</v>
      </c>
      <c r="C118" s="13" t="s">
        <v>130</v>
      </c>
      <c r="D118" s="7">
        <v>3234397.1899999995</v>
      </c>
      <c r="E118" s="7">
        <v>416755.83999999997</v>
      </c>
      <c r="F118" s="7">
        <v>32720.620000000003</v>
      </c>
      <c r="G118" s="7">
        <v>41100.990000000005</v>
      </c>
      <c r="H118" s="7">
        <v>516025.57000000007</v>
      </c>
      <c r="I118" s="8">
        <v>56624.79</v>
      </c>
      <c r="J118" s="8">
        <v>83393.540000000008</v>
      </c>
      <c r="K118" s="8">
        <v>6819.12</v>
      </c>
      <c r="L118" s="8">
        <v>0</v>
      </c>
      <c r="M118" s="8">
        <v>3464.16</v>
      </c>
      <c r="N118" s="8">
        <v>413310</v>
      </c>
      <c r="O118" s="8">
        <f t="shared" si="4"/>
        <v>4804611.82</v>
      </c>
      <c r="P118" s="9"/>
      <c r="Q118" s="7">
        <v>-22229.93</v>
      </c>
      <c r="R118" s="7">
        <v>178324.39</v>
      </c>
      <c r="S118" s="7">
        <v>29702.39</v>
      </c>
      <c r="T118" s="7">
        <v>50820.24</v>
      </c>
      <c r="U118" s="7">
        <f t="shared" si="5"/>
        <v>236617.09000000003</v>
      </c>
    </row>
    <row r="119" spans="2:21" ht="13.5" customHeight="1" x14ac:dyDescent="0.3">
      <c r="B119" s="11">
        <v>116</v>
      </c>
      <c r="C119" s="13" t="s">
        <v>131</v>
      </c>
      <c r="D119" s="7">
        <v>2777443.69</v>
      </c>
      <c r="E119" s="7">
        <v>421972.82</v>
      </c>
      <c r="F119" s="7">
        <v>33157.300000000003</v>
      </c>
      <c r="G119" s="7">
        <v>41649.520000000004</v>
      </c>
      <c r="H119" s="7">
        <v>19683.29</v>
      </c>
      <c r="I119" s="8">
        <v>47596.07</v>
      </c>
      <c r="J119" s="8">
        <v>70096.59</v>
      </c>
      <c r="K119" s="8">
        <v>6910.14</v>
      </c>
      <c r="L119" s="8">
        <v>0</v>
      </c>
      <c r="M119" s="8">
        <v>3510.38</v>
      </c>
      <c r="N119" s="8">
        <v>78364</v>
      </c>
      <c r="O119" s="8">
        <f t="shared" si="4"/>
        <v>3500383.7999999993</v>
      </c>
      <c r="P119" s="9"/>
      <c r="Q119" s="7">
        <v>-22526.6</v>
      </c>
      <c r="R119" s="7">
        <v>180704.27000000002</v>
      </c>
      <c r="S119" s="7">
        <v>29964.33</v>
      </c>
      <c r="T119" s="7">
        <v>1938.4899999999998</v>
      </c>
      <c r="U119" s="7">
        <f t="shared" si="5"/>
        <v>190080.49</v>
      </c>
    </row>
    <row r="120" spans="2:21" ht="13.5" customHeight="1" x14ac:dyDescent="0.3">
      <c r="B120" s="11">
        <v>117</v>
      </c>
      <c r="C120" s="13" t="s">
        <v>132</v>
      </c>
      <c r="D120" s="7">
        <v>2596252.9299999997</v>
      </c>
      <c r="E120" s="7">
        <v>279816.93</v>
      </c>
      <c r="F120" s="7">
        <v>28367.02</v>
      </c>
      <c r="G120" s="7">
        <v>35632.36</v>
      </c>
      <c r="H120" s="7">
        <v>13212.79</v>
      </c>
      <c r="I120" s="8">
        <v>31388.86</v>
      </c>
      <c r="J120" s="8">
        <v>46227.619999999995</v>
      </c>
      <c r="K120" s="8">
        <v>5911.7999999999993</v>
      </c>
      <c r="L120" s="8">
        <v>0</v>
      </c>
      <c r="M120" s="8">
        <v>3003.24</v>
      </c>
      <c r="N120" s="8">
        <v>0</v>
      </c>
      <c r="O120" s="8">
        <f t="shared" si="4"/>
        <v>3039813.55</v>
      </c>
      <c r="P120" s="9"/>
      <c r="Q120" s="7">
        <v>-19272.16</v>
      </c>
      <c r="R120" s="7">
        <v>154597.68</v>
      </c>
      <c r="S120" s="7">
        <v>24276</v>
      </c>
      <c r="T120" s="7">
        <v>1301.25</v>
      </c>
      <c r="U120" s="7">
        <f t="shared" si="5"/>
        <v>160902.76999999999</v>
      </c>
    </row>
    <row r="121" spans="2:21" ht="13.5" customHeight="1" x14ac:dyDescent="0.3">
      <c r="B121" s="11">
        <v>118</v>
      </c>
      <c r="C121" s="13" t="s">
        <v>133</v>
      </c>
      <c r="D121" s="7">
        <v>1673941.4500000002</v>
      </c>
      <c r="E121" s="7">
        <v>233287.67999999999</v>
      </c>
      <c r="F121" s="7">
        <v>28714.58</v>
      </c>
      <c r="G121" s="7">
        <v>36068.94</v>
      </c>
      <c r="H121" s="7">
        <v>188341.31</v>
      </c>
      <c r="I121" s="8">
        <v>21810.65</v>
      </c>
      <c r="J121" s="8">
        <v>32121.38</v>
      </c>
      <c r="K121" s="8">
        <v>5984.25</v>
      </c>
      <c r="L121" s="8">
        <v>0</v>
      </c>
      <c r="M121" s="8">
        <v>3040.04</v>
      </c>
      <c r="N121" s="8">
        <v>0</v>
      </c>
      <c r="O121" s="8">
        <f t="shared" si="4"/>
        <v>2223310.2799999998</v>
      </c>
      <c r="P121" s="9"/>
      <c r="Q121" s="7">
        <v>-19508.29</v>
      </c>
      <c r="R121" s="7">
        <v>156491.85999999999</v>
      </c>
      <c r="S121" s="7">
        <v>5150.3500000000004</v>
      </c>
      <c r="T121" s="7">
        <v>18548.599999999999</v>
      </c>
      <c r="U121" s="7">
        <f t="shared" si="5"/>
        <v>160682.51999999999</v>
      </c>
    </row>
    <row r="122" spans="2:21" ht="13.5" customHeight="1" x14ac:dyDescent="0.3">
      <c r="B122" s="11">
        <v>119</v>
      </c>
      <c r="C122" s="13" t="s">
        <v>134</v>
      </c>
      <c r="D122" s="7">
        <v>1744447.0100000002</v>
      </c>
      <c r="E122" s="7">
        <v>104319.1</v>
      </c>
      <c r="F122" s="7">
        <v>37348.410000000003</v>
      </c>
      <c r="G122" s="7">
        <v>46914.06</v>
      </c>
      <c r="H122" s="7">
        <v>142511.28000000003</v>
      </c>
      <c r="I122" s="8">
        <v>15922.410000000002</v>
      </c>
      <c r="J122" s="8">
        <v>23449.56</v>
      </c>
      <c r="K122" s="8">
        <v>7783.59</v>
      </c>
      <c r="L122" s="8">
        <v>0</v>
      </c>
      <c r="M122" s="8">
        <v>3954.11</v>
      </c>
      <c r="N122" s="8">
        <v>0</v>
      </c>
      <c r="O122" s="8">
        <f t="shared" si="4"/>
        <v>2126649.5299999998</v>
      </c>
      <c r="P122" s="9"/>
      <c r="Q122" s="7">
        <v>-25373.989999999998</v>
      </c>
      <c r="R122" s="7">
        <v>203545.47</v>
      </c>
      <c r="S122" s="7">
        <v>3674.97</v>
      </c>
      <c r="T122" s="7">
        <v>14035.079999999998</v>
      </c>
      <c r="U122" s="7">
        <f t="shared" si="5"/>
        <v>195881.53</v>
      </c>
    </row>
    <row r="123" spans="2:21" ht="13.5" customHeight="1" x14ac:dyDescent="0.3">
      <c r="B123" s="11">
        <v>120</v>
      </c>
      <c r="C123" s="13" t="s">
        <v>135</v>
      </c>
      <c r="D123" s="7">
        <v>1516280.72</v>
      </c>
      <c r="E123" s="7">
        <v>135514.07</v>
      </c>
      <c r="F123" s="7">
        <v>34126.379999999997</v>
      </c>
      <c r="G123" s="7">
        <v>42866.79</v>
      </c>
      <c r="H123" s="7">
        <v>6171.25</v>
      </c>
      <c r="I123" s="8">
        <v>14633.25</v>
      </c>
      <c r="J123" s="8">
        <v>21550.959999999999</v>
      </c>
      <c r="K123" s="8">
        <v>7112.0999999999995</v>
      </c>
      <c r="L123" s="8">
        <v>0</v>
      </c>
      <c r="M123" s="8">
        <v>3612.99</v>
      </c>
      <c r="N123" s="8">
        <v>0</v>
      </c>
      <c r="O123" s="8">
        <f t="shared" si="4"/>
        <v>1781868.51</v>
      </c>
      <c r="P123" s="9"/>
      <c r="Q123" s="7">
        <v>-23184.99</v>
      </c>
      <c r="R123" s="7">
        <v>185985.67</v>
      </c>
      <c r="S123" s="7">
        <v>3877.54</v>
      </c>
      <c r="T123" s="7">
        <v>607.77</v>
      </c>
      <c r="U123" s="7">
        <f t="shared" si="5"/>
        <v>167285.99000000002</v>
      </c>
    </row>
    <row r="124" spans="2:21" ht="13.5" customHeight="1" x14ac:dyDescent="0.3">
      <c r="B124" s="11">
        <v>121</v>
      </c>
      <c r="C124" s="13" t="s">
        <v>136</v>
      </c>
      <c r="D124" s="7">
        <v>1707899.08</v>
      </c>
      <c r="E124" s="7">
        <v>269497.71000000002</v>
      </c>
      <c r="F124" s="7">
        <v>23511.32</v>
      </c>
      <c r="G124" s="7">
        <v>29533.03</v>
      </c>
      <c r="H124" s="7">
        <v>12309.81</v>
      </c>
      <c r="I124" s="8">
        <v>28754.559999999998</v>
      </c>
      <c r="J124" s="8">
        <v>42347.979999999996</v>
      </c>
      <c r="K124" s="8">
        <v>4899.87</v>
      </c>
      <c r="L124" s="8">
        <v>0</v>
      </c>
      <c r="M124" s="8">
        <v>2489.16</v>
      </c>
      <c r="N124" s="8">
        <v>0</v>
      </c>
      <c r="O124" s="8">
        <f t="shared" si="4"/>
        <v>2121242.5200000005</v>
      </c>
      <c r="P124" s="9"/>
      <c r="Q124" s="7">
        <v>-15973.259999999998</v>
      </c>
      <c r="R124" s="7">
        <v>128134.59</v>
      </c>
      <c r="S124" s="7">
        <v>7139.4699999999993</v>
      </c>
      <c r="T124" s="7">
        <v>1212.3200000000002</v>
      </c>
      <c r="U124" s="7">
        <f t="shared" si="5"/>
        <v>120513.12000000001</v>
      </c>
    </row>
    <row r="125" spans="2:21" ht="13.5" customHeight="1" x14ac:dyDescent="0.3">
      <c r="B125" s="11">
        <v>122</v>
      </c>
      <c r="C125" s="13" t="s">
        <v>137</v>
      </c>
      <c r="D125" s="7">
        <v>3132775.5</v>
      </c>
      <c r="E125" s="7">
        <v>500991.94999999995</v>
      </c>
      <c r="F125" s="7">
        <v>29272.440000000002</v>
      </c>
      <c r="G125" s="7">
        <v>36769.660000000003</v>
      </c>
      <c r="H125" s="7">
        <v>19022.830000000002</v>
      </c>
      <c r="I125" s="8">
        <v>44074.080000000002</v>
      </c>
      <c r="J125" s="8">
        <v>64909.63</v>
      </c>
      <c r="K125" s="8">
        <v>6100.5</v>
      </c>
      <c r="L125" s="8">
        <v>0</v>
      </c>
      <c r="M125" s="8">
        <v>3099.09</v>
      </c>
      <c r="N125" s="8">
        <v>0</v>
      </c>
      <c r="O125" s="8">
        <f t="shared" si="4"/>
        <v>3837015.68</v>
      </c>
      <c r="P125" s="9"/>
      <c r="Q125" s="7">
        <v>-19887.28</v>
      </c>
      <c r="R125" s="7">
        <v>159532.10999999999</v>
      </c>
      <c r="S125" s="7">
        <v>26193.66</v>
      </c>
      <c r="T125" s="7">
        <v>1873.45</v>
      </c>
      <c r="U125" s="7">
        <f t="shared" si="5"/>
        <v>167711.94</v>
      </c>
    </row>
    <row r="126" spans="2:21" ht="13.5" customHeight="1" x14ac:dyDescent="0.3">
      <c r="B126" s="11">
        <v>123</v>
      </c>
      <c r="C126" s="13" t="s">
        <v>138</v>
      </c>
      <c r="D126" s="7">
        <v>2305980.7800000003</v>
      </c>
      <c r="E126" s="7">
        <v>296311.13</v>
      </c>
      <c r="F126" s="7">
        <v>28876.780000000002</v>
      </c>
      <c r="G126" s="7">
        <v>36272.69</v>
      </c>
      <c r="H126" s="7">
        <v>16666.489999999998</v>
      </c>
      <c r="I126" s="8">
        <v>36574.42</v>
      </c>
      <c r="J126" s="8">
        <v>53864.59</v>
      </c>
      <c r="K126" s="8">
        <v>6018.0599999999995</v>
      </c>
      <c r="L126" s="8">
        <v>0</v>
      </c>
      <c r="M126" s="8">
        <v>3057.21</v>
      </c>
      <c r="N126" s="8">
        <v>0</v>
      </c>
      <c r="O126" s="8">
        <f t="shared" si="4"/>
        <v>2783622.15</v>
      </c>
      <c r="P126" s="9"/>
      <c r="Q126" s="7">
        <v>-19618.490000000002</v>
      </c>
      <c r="R126" s="7">
        <v>157375.85999999999</v>
      </c>
      <c r="S126" s="7">
        <v>25967.39</v>
      </c>
      <c r="T126" s="7">
        <v>1641.38</v>
      </c>
      <c r="U126" s="7">
        <f t="shared" si="5"/>
        <v>165366.14000000001</v>
      </c>
    </row>
    <row r="127" spans="2:21" ht="13.5" customHeight="1" x14ac:dyDescent="0.3">
      <c r="B127" s="11">
        <v>124</v>
      </c>
      <c r="C127" s="13" t="s">
        <v>139</v>
      </c>
      <c r="D127" s="7">
        <v>3744311.66</v>
      </c>
      <c r="E127" s="7">
        <v>500719.04000000004</v>
      </c>
      <c r="F127" s="7">
        <v>39032.78</v>
      </c>
      <c r="G127" s="7">
        <v>49029.82</v>
      </c>
      <c r="H127" s="7">
        <v>31652.569999999996</v>
      </c>
      <c r="I127" s="8">
        <v>73460.92</v>
      </c>
      <c r="J127" s="8">
        <v>108188.77000000002</v>
      </c>
      <c r="K127" s="8">
        <v>8134.62</v>
      </c>
      <c r="L127" s="8">
        <v>0</v>
      </c>
      <c r="M127" s="8">
        <v>4132.42</v>
      </c>
      <c r="N127" s="8">
        <v>0</v>
      </c>
      <c r="O127" s="8">
        <f t="shared" si="4"/>
        <v>4558662.6000000006</v>
      </c>
      <c r="P127" s="9"/>
      <c r="Q127" s="7">
        <v>-26518.34</v>
      </c>
      <c r="R127" s="7">
        <v>212725.14</v>
      </c>
      <c r="S127" s="7">
        <v>37565.360000000001</v>
      </c>
      <c r="T127" s="7">
        <v>3117.27</v>
      </c>
      <c r="U127" s="7">
        <f t="shared" si="5"/>
        <v>226889.43000000002</v>
      </c>
    </row>
    <row r="128" spans="2:21" ht="13.5" customHeight="1" x14ac:dyDescent="0.3">
      <c r="B128" s="11">
        <v>125</v>
      </c>
      <c r="C128" s="13" t="s">
        <v>140</v>
      </c>
      <c r="D128" s="7">
        <v>2528702.2800000003</v>
      </c>
      <c r="E128" s="7">
        <v>408290.5</v>
      </c>
      <c r="F128" s="7">
        <v>20468.669999999998</v>
      </c>
      <c r="G128" s="7">
        <v>25711.079999999998</v>
      </c>
      <c r="H128" s="7">
        <v>18900.71</v>
      </c>
      <c r="I128" s="8">
        <v>44817.4</v>
      </c>
      <c r="J128" s="8">
        <v>66004.33</v>
      </c>
      <c r="K128" s="8">
        <v>4265.76</v>
      </c>
      <c r="L128" s="8">
        <v>0</v>
      </c>
      <c r="M128" s="8">
        <v>2167.0299999999997</v>
      </c>
      <c r="N128" s="8">
        <v>0</v>
      </c>
      <c r="O128" s="8">
        <f t="shared" si="4"/>
        <v>3119327.76</v>
      </c>
      <c r="P128" s="9"/>
      <c r="Q128" s="7">
        <v>-13906.130000000001</v>
      </c>
      <c r="R128" s="7">
        <v>111552.38</v>
      </c>
      <c r="S128" s="7">
        <v>10962.08</v>
      </c>
      <c r="T128" s="7">
        <v>1861.4199999999998</v>
      </c>
      <c r="U128" s="7">
        <f t="shared" si="5"/>
        <v>110469.75</v>
      </c>
    </row>
    <row r="129" spans="2:21" ht="13.5" customHeight="1" x14ac:dyDescent="0.3">
      <c r="B129" s="15" t="s">
        <v>141</v>
      </c>
      <c r="C129" s="16" t="s">
        <v>142</v>
      </c>
      <c r="D129" s="7">
        <v>2189517.5499999998</v>
      </c>
      <c r="E129" s="7">
        <v>123910.49</v>
      </c>
      <c r="F129" s="7">
        <v>78490.47</v>
      </c>
      <c r="G129" s="7">
        <v>98593.38</v>
      </c>
      <c r="H129" s="7">
        <v>2820.74</v>
      </c>
      <c r="I129" s="8">
        <v>6000.74</v>
      </c>
      <c r="J129" s="8">
        <v>8837.52</v>
      </c>
      <c r="K129" s="8">
        <v>16357.77</v>
      </c>
      <c r="L129" s="8">
        <v>0</v>
      </c>
      <c r="M129" s="8">
        <v>8309.8499999999985</v>
      </c>
      <c r="N129" s="8">
        <v>0</v>
      </c>
      <c r="O129" s="8">
        <f t="shared" si="4"/>
        <v>2532838.5100000007</v>
      </c>
      <c r="P129" s="9"/>
      <c r="Q129" s="7">
        <v>-53325.34</v>
      </c>
      <c r="R129" s="7">
        <v>427765.92000000004</v>
      </c>
      <c r="S129" s="7">
        <v>1635.99</v>
      </c>
      <c r="T129" s="7">
        <v>277.79000000000002</v>
      </c>
      <c r="U129" s="7">
        <f t="shared" si="5"/>
        <v>376354.36000000004</v>
      </c>
    </row>
    <row r="130" spans="2:21" ht="13.5" customHeight="1" thickBot="1" x14ac:dyDescent="0.35">
      <c r="B130" s="17"/>
      <c r="C130" s="18" t="s">
        <v>15</v>
      </c>
      <c r="D130" s="19">
        <f t="shared" ref="D130:U130" si="6">SUM(D5:D129)</f>
        <v>1262273911.4000008</v>
      </c>
      <c r="E130" s="19">
        <f t="shared" si="6"/>
        <v>194947562.99999988</v>
      </c>
      <c r="F130" s="19">
        <f t="shared" si="6"/>
        <v>10629275.6</v>
      </c>
      <c r="G130" s="19">
        <f t="shared" si="6"/>
        <v>13351635.800000001</v>
      </c>
      <c r="H130" s="19">
        <f t="shared" si="6"/>
        <v>59830877.999999993</v>
      </c>
      <c r="I130" s="19">
        <f t="shared" si="6"/>
        <v>20015892.459999997</v>
      </c>
      <c r="J130" s="19">
        <f t="shared" si="6"/>
        <v>29478191.599999998</v>
      </c>
      <c r="K130" s="19">
        <f t="shared" si="6"/>
        <v>2215188.6000000006</v>
      </c>
      <c r="L130" s="19">
        <f t="shared" si="6"/>
        <v>4811286.6000000006</v>
      </c>
      <c r="M130" s="19">
        <f t="shared" si="6"/>
        <v>1125329.3999999999</v>
      </c>
      <c r="N130" s="19">
        <f t="shared" si="6"/>
        <v>40375499</v>
      </c>
      <c r="O130" s="19">
        <f t="shared" si="6"/>
        <v>1639054651.4599996</v>
      </c>
      <c r="P130" s="9"/>
      <c r="Q130" s="19">
        <f t="shared" si="6"/>
        <v>-7221382.0799999982</v>
      </c>
      <c r="R130" s="19">
        <f>SUM(R5:R129)</f>
        <v>57928585.400000013</v>
      </c>
      <c r="S130" s="19">
        <f t="shared" si="6"/>
        <v>13012806</v>
      </c>
      <c r="T130" s="19">
        <f t="shared" si="6"/>
        <v>5892381.5999999987</v>
      </c>
      <c r="U130" s="19">
        <f t="shared" si="6"/>
        <v>69612390.919999987</v>
      </c>
    </row>
    <row r="131" spans="2:21" ht="13.5" customHeight="1" x14ac:dyDescent="0.3">
      <c r="C131" s="38" t="s">
        <v>143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9"/>
    </row>
    <row r="132" spans="2:21" s="22" customFormat="1" ht="13.5" customHeight="1" x14ac:dyDescent="0.3">
      <c r="B132" s="21"/>
      <c r="I132" s="21"/>
    </row>
    <row r="133" spans="2:21" ht="13.5" customHeight="1" x14ac:dyDescent="0.3">
      <c r="C133" s="31" t="s">
        <v>144</v>
      </c>
      <c r="D133" s="31"/>
      <c r="E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</row>
    <row r="134" spans="2:21" ht="13.5" customHeight="1" x14ac:dyDescent="0.3">
      <c r="C134" s="39" t="s">
        <v>145</v>
      </c>
      <c r="D134" s="39"/>
      <c r="E134" s="39"/>
      <c r="F134" s="24"/>
      <c r="H134" s="25"/>
      <c r="I134" s="25"/>
      <c r="J134" s="25"/>
      <c r="K134" s="25"/>
      <c r="L134" s="25"/>
      <c r="M134" s="25"/>
    </row>
    <row r="135" spans="2:21" ht="13.5" customHeight="1" x14ac:dyDescent="0.3">
      <c r="C135" s="31" t="s">
        <v>146</v>
      </c>
      <c r="D135" s="31"/>
      <c r="E135" s="31"/>
      <c r="F135" s="26"/>
      <c r="H135" s="25"/>
      <c r="I135" s="25"/>
      <c r="J135" s="25"/>
      <c r="K135" s="25"/>
      <c r="L135" s="25"/>
      <c r="M135" s="25"/>
    </row>
    <row r="136" spans="2:21" ht="13.5" customHeight="1" x14ac:dyDescent="0.3">
      <c r="C136" s="31" t="s">
        <v>147</v>
      </c>
      <c r="D136" s="31"/>
      <c r="E136" s="31"/>
      <c r="F136" s="25"/>
      <c r="H136" s="25"/>
      <c r="I136" s="25"/>
      <c r="J136" s="25"/>
      <c r="K136" s="25"/>
      <c r="L136" s="25"/>
      <c r="M136" s="25"/>
    </row>
    <row r="137" spans="2:21" ht="13.5" customHeight="1" x14ac:dyDescent="0.3">
      <c r="C137" s="31" t="s">
        <v>148</v>
      </c>
      <c r="D137" s="31"/>
      <c r="E137" s="31"/>
      <c r="H137" s="25"/>
      <c r="I137" s="25"/>
      <c r="J137" s="25"/>
      <c r="K137" s="25"/>
      <c r="L137" s="25"/>
      <c r="M137" s="25"/>
    </row>
    <row r="138" spans="2:21" ht="13.5" customHeight="1" x14ac:dyDescent="0.3">
      <c r="C138" s="31" t="s">
        <v>149</v>
      </c>
      <c r="D138" s="31"/>
      <c r="E138" s="31"/>
      <c r="F138" s="27"/>
      <c r="H138" s="25"/>
      <c r="I138" s="25"/>
      <c r="J138" s="25"/>
      <c r="K138" s="25"/>
      <c r="L138" s="25"/>
      <c r="M138" s="25"/>
    </row>
    <row r="139" spans="2:21" ht="13.5" customHeight="1" x14ac:dyDescent="0.3">
      <c r="C139" s="31" t="s">
        <v>150</v>
      </c>
      <c r="D139" s="31"/>
      <c r="E139" s="31"/>
      <c r="F139" s="27"/>
      <c r="G139" s="25"/>
      <c r="H139" s="25"/>
      <c r="I139" s="25"/>
      <c r="J139" s="25"/>
      <c r="K139" s="25"/>
      <c r="L139" s="25"/>
      <c r="M139" s="25"/>
    </row>
    <row r="140" spans="2:21" ht="13.5" customHeight="1" x14ac:dyDescent="0.3">
      <c r="C140" s="31" t="s">
        <v>151</v>
      </c>
      <c r="D140" s="31"/>
      <c r="E140" s="31"/>
      <c r="F140" s="25"/>
      <c r="G140" s="25"/>
      <c r="H140" s="25"/>
      <c r="I140" s="25"/>
      <c r="J140" s="25"/>
      <c r="K140" s="25"/>
      <c r="L140" s="25"/>
      <c r="M140" s="25"/>
    </row>
    <row r="141" spans="2:21" ht="13.5" customHeight="1" x14ac:dyDescent="0.3">
      <c r="C141" s="32" t="s">
        <v>152</v>
      </c>
      <c r="D141" s="32"/>
      <c r="E141" s="32"/>
      <c r="F141" s="25"/>
      <c r="G141" s="25"/>
      <c r="H141" s="25"/>
      <c r="I141" s="25"/>
      <c r="J141" s="25"/>
      <c r="K141" s="25"/>
      <c r="L141" s="25"/>
      <c r="M141" s="25"/>
    </row>
    <row r="142" spans="2:21" ht="13.5" customHeight="1" x14ac:dyDescent="0.3">
      <c r="C142" s="31" t="s">
        <v>153</v>
      </c>
      <c r="D142" s="31"/>
      <c r="E142" s="31"/>
      <c r="F142" s="31"/>
      <c r="G142" s="31"/>
      <c r="H142" s="25"/>
      <c r="I142" s="25"/>
      <c r="J142" s="25"/>
      <c r="K142" s="25"/>
      <c r="L142" s="25"/>
      <c r="M142" s="25"/>
    </row>
    <row r="143" spans="2:21" ht="18.75" customHeight="1" x14ac:dyDescent="0.3">
      <c r="C143" s="31" t="s">
        <v>154</v>
      </c>
      <c r="D143" s="31"/>
      <c r="E143" s="31"/>
      <c r="F143" s="31"/>
      <c r="G143" s="31"/>
      <c r="H143" s="27"/>
      <c r="I143" s="27"/>
      <c r="J143" s="27"/>
      <c r="K143" s="27"/>
      <c r="L143" s="27"/>
      <c r="M143" s="27"/>
    </row>
    <row r="144" spans="2:21" ht="13.5" customHeight="1" x14ac:dyDescent="0.3">
      <c r="C144" s="23"/>
      <c r="D144" s="23"/>
      <c r="I144" s="28"/>
      <c r="J144" s="28"/>
      <c r="K144" s="28"/>
      <c r="L144" s="28"/>
      <c r="M144" s="28"/>
    </row>
    <row r="145" spans="3:13" ht="13.5" customHeight="1" x14ac:dyDescent="0.3">
      <c r="C145" s="23"/>
      <c r="D145" s="23"/>
      <c r="I145" s="28"/>
      <c r="J145" s="28"/>
      <c r="K145" s="28"/>
      <c r="L145" s="28"/>
      <c r="M145" s="28"/>
    </row>
    <row r="146" spans="3:13" ht="18" customHeight="1" x14ac:dyDescent="0.3">
      <c r="C146" s="33" t="s">
        <v>155</v>
      </c>
      <c r="D146" s="33"/>
      <c r="E146" s="33"/>
      <c r="F146" s="33"/>
      <c r="G146" s="29"/>
      <c r="H146" s="29"/>
      <c r="I146" s="29"/>
      <c r="J146" s="29"/>
      <c r="K146" s="29"/>
      <c r="L146" s="29"/>
      <c r="M146" s="29"/>
    </row>
    <row r="147" spans="3:13" ht="13.5" customHeight="1" x14ac:dyDescent="0.3">
      <c r="C147" s="30"/>
      <c r="D147" s="30"/>
      <c r="I147" s="28"/>
      <c r="J147" s="28"/>
      <c r="K147" s="28"/>
      <c r="L147" s="28"/>
      <c r="M147" s="28"/>
    </row>
    <row r="148" spans="3:13" ht="13.5" customHeight="1" x14ac:dyDescent="0.3">
      <c r="C148" s="30"/>
      <c r="D148" s="30"/>
      <c r="I148" s="28"/>
      <c r="J148" s="28"/>
      <c r="K148" s="28"/>
      <c r="L148" s="28"/>
      <c r="M148" s="28"/>
    </row>
  </sheetData>
  <mergeCells count="18">
    <mergeCell ref="C139:E139"/>
    <mergeCell ref="B1:O1"/>
    <mergeCell ref="B2:O2"/>
    <mergeCell ref="Q2:U2"/>
    <mergeCell ref="B3:O3"/>
    <mergeCell ref="Q3:U3"/>
    <mergeCell ref="C131:O131"/>
    <mergeCell ref="C133:D133"/>
    <mergeCell ref="C134:E134"/>
    <mergeCell ref="C135:E135"/>
    <mergeCell ref="C136:E136"/>
    <mergeCell ref="C137:E137"/>
    <mergeCell ref="C138:E138"/>
    <mergeCell ref="C140:E140"/>
    <mergeCell ref="C141:E141"/>
    <mergeCell ref="C142:G142"/>
    <mergeCell ref="C143:G143"/>
    <mergeCell ref="C146:F146"/>
  </mergeCells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2021</vt:lpstr>
      <vt:lpstr>'4to trimestre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2021-12-27T17:59:37Z</dcterms:created>
  <dcterms:modified xsi:type="dcterms:W3CDTF">2022-01-03T21:11:00Z</dcterms:modified>
</cp:coreProperties>
</file>