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x CORREO Contingecia\"/>
    </mc:Choice>
  </mc:AlternateContent>
  <xr:revisionPtr revIDLastSave="0" documentId="13_ncr:1_{4CC98887-3E14-4A63-A279-E773FD1042A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rzo 2020" sheetId="9" r:id="rId1"/>
  </sheets>
  <definedNames>
    <definedName name="_xlnm.Print_Titles" localSheetId="0">'Marzo 2020'!$1:$3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9" i="9" l="1"/>
  <c r="K129" i="9"/>
  <c r="F129" i="9"/>
  <c r="G129" i="9"/>
  <c r="L129" i="9"/>
  <c r="J129" i="9"/>
  <c r="I129" i="9"/>
  <c r="H129" i="9"/>
  <c r="E129" i="9"/>
  <c r="D129" i="9"/>
  <c r="N128" i="9"/>
  <c r="N127" i="9"/>
  <c r="N126" i="9"/>
  <c r="N125" i="9"/>
  <c r="N124" i="9"/>
  <c r="N123" i="9"/>
  <c r="N122" i="9"/>
  <c r="N121" i="9"/>
  <c r="N12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N129" i="9" l="1"/>
</calcChain>
</file>

<file path=xl/sharedStrings.xml><?xml version="1.0" encoding="utf-8"?>
<sst xmlns="http://schemas.openxmlformats.org/spreadsheetml/2006/main" count="150" uniqueCount="149">
  <si>
    <t>T o t a l</t>
  </si>
  <si>
    <t>Honduras de la Sierra</t>
  </si>
  <si>
    <t>Mezcalapa</t>
  </si>
  <si>
    <t>Emiliano Zapata</t>
  </si>
  <si>
    <t>El Parral</t>
  </si>
  <si>
    <t>Rincón Chamula San Pedro</t>
  </si>
  <si>
    <t>La Trinitaria</t>
  </si>
  <si>
    <t>Las Rosas</t>
  </si>
  <si>
    <t>El Porvenir</t>
  </si>
  <si>
    <t>Las Margaritas</t>
  </si>
  <si>
    <t>La Libertad</t>
  </si>
  <si>
    <t>La Independencia</t>
  </si>
  <si>
    <t>La Grandeza</t>
  </si>
  <si>
    <t>La Concordia</t>
  </si>
  <si>
    <t>El Bosque</t>
  </si>
  <si>
    <t>ISAN</t>
  </si>
  <si>
    <t>IEPS</t>
  </si>
  <si>
    <t>FEXHI</t>
  </si>
  <si>
    <t>FoCo</t>
  </si>
  <si>
    <t>IVFGyD</t>
  </si>
  <si>
    <t>FOFIR</t>
  </si>
  <si>
    <t>FFM</t>
  </si>
  <si>
    <t>FGP</t>
  </si>
  <si>
    <t>Municipio</t>
  </si>
  <si>
    <t>No.</t>
  </si>
  <si>
    <t>Ramo General 28, distribución de Participaciones a los Municipios del Estado de Chiapas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</si>
  <si>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</si>
  <si>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</si>
  <si>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</si>
  <si>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</si>
  <si>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</si>
  <si>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</si>
  <si>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</si>
  <si>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</si>
  <si>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</si>
  <si>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</si>
  <si>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</si>
  <si>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</si>
  <si>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</si>
  <si>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Cacahoatán</t>
  </si>
  <si>
    <t>Catazajá</t>
  </si>
  <si>
    <t>Cintalapa</t>
  </si>
  <si>
    <t>Coapilla</t>
  </si>
  <si>
    <t>Comitán de Domínguez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</si>
  <si>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</si>
  <si>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</si>
  <si>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</si>
  <si>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</si>
  <si>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</si>
  <si>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</si>
  <si>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</si>
  <si>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</si>
  <si>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</si>
  <si>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</si>
  <si>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</si>
  <si>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</si>
  <si>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</si>
  <si>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</si>
  <si>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</si>
  <si>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Huehuetán</t>
  </si>
  <si>
    <t>Huixtán</t>
  </si>
  <si>
    <t>Huitiupán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</si>
  <si>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</si>
  <si>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</si>
  <si>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</si>
  <si>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</si>
  <si>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</si>
  <si>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</si>
  <si>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</si>
  <si>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</si>
  <si>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Larráinzar</t>
  </si>
  <si>
    <t>Mapastepec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</si>
  <si>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</si>
  <si>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</si>
  <si>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</si>
  <si>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</si>
  <si>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</si>
  <si>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</si>
  <si>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</si>
  <si>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</si>
  <si>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Ostuacán</t>
  </si>
  <si>
    <t>Osumacinta</t>
  </si>
  <si>
    <t>Oxchuc</t>
  </si>
  <si>
    <t>Palenque</t>
  </si>
  <si>
    <t>Pantelhó</t>
  </si>
  <si>
    <t>Pantepec</t>
  </si>
  <si>
    <t>Pichucalco</t>
  </si>
  <si>
    <t>Villa Comaltitlán</t>
  </si>
  <si>
    <t>Pueblo Nuevo Solistahuacán</t>
  </si>
  <si>
    <t>Rayón</t>
  </si>
  <si>
    <t>Reforma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</si>
  <si>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</si>
  <si>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</si>
  <si>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</si>
  <si>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</si>
  <si>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</si>
  <si>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</si>
  <si>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</si>
  <si>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</si>
  <si>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</si>
  <si>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</si>
  <si>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</si>
  <si>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</si>
  <si>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</si>
  <si>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</si>
  <si>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</si>
  <si>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</si>
  <si>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</si>
  <si>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</si>
  <si>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</si>
  <si>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</si>
  <si>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</si>
  <si>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</si>
  <si>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</si>
  <si>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</si>
  <si>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</si>
  <si>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</si>
  <si>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</si>
  <si>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</si>
  <si>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</si>
  <si>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</si>
  <si>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</si>
  <si>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</si>
  <si>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</si>
  <si>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</si>
  <si>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</si>
  <si>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</si>
  <si>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</si>
  <si>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</si>
  <si>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</si>
  <si>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</si>
  <si>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</si>
  <si>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</si>
  <si>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</si>
  <si>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Belisario Domínguez</t>
  </si>
  <si>
    <t>FGP: Fondo General de Participaciones</t>
  </si>
  <si>
    <t>FFM: Fondo de Fomento Municipal</t>
  </si>
  <si>
    <t>FOFIR: Fondo de Fiscalización y Recaudación</t>
  </si>
  <si>
    <t>IVFGyD: Impuesto a la venta final de gasolinas y diesel</t>
  </si>
  <si>
    <t>FoCo: Fondo de Compensación</t>
  </si>
  <si>
    <t>FEXHI: Fondo de Extracción de Hidrocarburos</t>
  </si>
  <si>
    <t>IEPS: Impuesto Especial sobre Producción y Servicios</t>
  </si>
  <si>
    <t>ISAN: Impuesto sobre Automóviles Nuevos</t>
  </si>
  <si>
    <t>FoCo ISAN: Fondo de Compensación del ISAN</t>
  </si>
  <si>
    <t>FoCo 
ISAN</t>
  </si>
  <si>
    <t>ISR 
Participable</t>
  </si>
  <si>
    <t>Mes de marzo del ejercicio fiscal 2020</t>
  </si>
  <si>
    <t>Ocozocoautla de Espinosa</t>
  </si>
  <si>
    <t>Pijijiapan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</si>
</sst>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  <numFmt numFmtId="166" formatCode="_(&quot;$&quot;* #,##0.00_);_(&quot;$&quot;* \(#,##0.00\);_(&quot;$&quot;* &quot;-&quot;??_);_(@_)"/>
  </numFmts>
  <fonts count="28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theme="0" tint="-0.499984740745262"/>
      <name val="Arial Narrow"/>
      <family val="2"/>
    </font>
    <font>
      <sz val="8"/>
      <color theme="0" tint="-0.499984740745262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 Narrow"/>
      <family val="2"/>
    </font>
    <font>
      <sz val="8"/>
      <color theme="0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indexed="64"/>
      </bottom>
      <diagonal/>
    </border>
    <border>
      <left/>
      <right/>
      <top style="dotted">
        <color theme="0" tint="-0.24994659260841701"/>
      </top>
      <bottom/>
      <diagonal/>
    </border>
  </borders>
  <cellStyleXfs count="73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11" fillId="17" borderId="4" applyNumberFormat="0" applyAlignment="0" applyProtection="0"/>
    <xf numFmtId="0" fontId="12" fillId="18" borderId="5" applyNumberFormat="0" applyAlignment="0" applyProtection="0"/>
    <xf numFmtId="0" fontId="13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2" borderId="0" applyNumberFormat="0" applyBorder="0" applyAlignment="0" applyProtection="0"/>
    <xf numFmtId="0" fontId="15" fillId="8" borderId="4" applyNumberFormat="0" applyAlignment="0" applyProtection="0"/>
    <xf numFmtId="164" fontId="4" fillId="0" borderId="0" applyFont="0" applyFill="0" applyBorder="0" applyAlignment="0" applyProtection="0"/>
    <xf numFmtId="0" fontId="16" fillId="4" borderId="0" applyNumberFormat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8" fillId="23" borderId="0" applyNumberFormat="0" applyBorder="0" applyAlignment="0" applyProtection="0"/>
    <xf numFmtId="0" fontId="17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24" borderId="7" applyNumberFormat="0" applyFont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17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1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</cellStyleXfs>
  <cellXfs count="36">
    <xf numFmtId="0" fontId="0" fillId="0" borderId="0" xfId="0"/>
    <xf numFmtId="41" fontId="2" fillId="2" borderId="1" xfId="0" applyNumberFormat="1" applyFont="1" applyFill="1" applyBorder="1"/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1" fontId="2" fillId="2" borderId="0" xfId="1" applyNumberFormat="1" applyFont="1" applyFill="1" applyBorder="1"/>
    <xf numFmtId="41" fontId="3" fillId="2" borderId="1" xfId="0" applyNumberFormat="1" applyFont="1" applyFill="1" applyBorder="1"/>
    <xf numFmtId="0" fontId="2" fillId="2" borderId="0" xfId="1" applyFont="1" applyFill="1" applyBorder="1"/>
    <xf numFmtId="0" fontId="26" fillId="2" borderId="13" xfId="2" applyFont="1" applyFill="1" applyBorder="1" applyAlignment="1">
      <alignment horizontal="center"/>
    </xf>
    <xf numFmtId="0" fontId="26" fillId="2" borderId="13" xfId="3" applyFont="1" applyFill="1" applyBorder="1" applyAlignment="1" applyProtection="1">
      <alignment wrapText="1"/>
    </xf>
    <xf numFmtId="41" fontId="2" fillId="2" borderId="13" xfId="0" applyNumberFormat="1" applyFont="1" applyFill="1" applyBorder="1"/>
    <xf numFmtId="41" fontId="3" fillId="2" borderId="13" xfId="0" applyNumberFormat="1" applyFont="1" applyFill="1" applyBorder="1"/>
    <xf numFmtId="0" fontId="26" fillId="2" borderId="14" xfId="2" applyFont="1" applyFill="1" applyBorder="1" applyAlignment="1">
      <alignment horizontal="center"/>
    </xf>
    <xf numFmtId="0" fontId="26" fillId="2" borderId="14" xfId="3" applyFont="1" applyFill="1" applyBorder="1" applyAlignment="1" applyProtection="1">
      <alignment wrapText="1"/>
    </xf>
    <xf numFmtId="41" fontId="2" fillId="2" borderId="14" xfId="0" applyNumberFormat="1" applyFont="1" applyFill="1" applyBorder="1"/>
    <xf numFmtId="41" fontId="3" fillId="2" borderId="14" xfId="0" applyNumberFormat="1" applyFont="1" applyFill="1" applyBorder="1"/>
    <xf numFmtId="0" fontId="26" fillId="2" borderId="14" xfId="2" applyFont="1" applyFill="1" applyBorder="1"/>
    <xf numFmtId="0" fontId="26" fillId="2" borderId="15" xfId="2" applyFont="1" applyFill="1" applyBorder="1" applyAlignment="1">
      <alignment horizontal="center"/>
    </xf>
    <xf numFmtId="0" fontId="26" fillId="2" borderId="15" xfId="2" applyFont="1" applyFill="1" applyBorder="1"/>
    <xf numFmtId="41" fontId="2" fillId="2" borderId="1" xfId="1" applyNumberFormat="1" applyFont="1" applyFill="1" applyBorder="1"/>
    <xf numFmtId="0" fontId="26" fillId="2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0" xfId="4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center"/>
    </xf>
    <xf numFmtId="0" fontId="26" fillId="2" borderId="0" xfId="1" applyFont="1" applyFill="1" applyBorder="1"/>
    <xf numFmtId="0" fontId="2" fillId="2" borderId="0" xfId="1" applyFont="1" applyFill="1" applyBorder="1" applyAlignment="1">
      <alignment vertical="center"/>
    </xf>
    <xf numFmtId="41" fontId="2" fillId="2" borderId="0" xfId="1" applyNumberFormat="1" applyFont="1" applyFill="1" applyBorder="1" applyAlignment="1">
      <alignment vertical="center"/>
    </xf>
    <xf numFmtId="0" fontId="27" fillId="2" borderId="0" xfId="1" applyFont="1" applyFill="1" applyBorder="1" applyAlignment="1">
      <alignment horizontal="center"/>
    </xf>
    <xf numFmtId="0" fontId="27" fillId="2" borderId="0" xfId="1" applyFont="1" applyFill="1" applyBorder="1"/>
    <xf numFmtId="0" fontId="2" fillId="2" borderId="0" xfId="1" applyFont="1" applyFill="1" applyBorder="1" applyAlignment="1">
      <alignment horizontal="center"/>
    </xf>
    <xf numFmtId="41" fontId="3" fillId="2" borderId="16" xfId="0" applyNumberFormat="1" applyFont="1" applyFill="1" applyBorder="1"/>
    <xf numFmtId="0" fontId="2" fillId="0" borderId="0" xfId="0" applyFont="1"/>
    <xf numFmtId="0" fontId="26" fillId="2" borderId="14" xfId="2" applyFont="1" applyFill="1" applyBorder="1" applyAlignment="1">
      <alignment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 vertical="center" wrapText="1"/>
    </xf>
  </cellXfs>
  <cellStyles count="73">
    <cellStyle name="20% - Énfasis1 2" xfId="5" xr:uid="{00000000-0005-0000-0000-000000000000}"/>
    <cellStyle name="20% - Énfasis2 2" xfId="6" xr:uid="{00000000-0005-0000-0000-000001000000}"/>
    <cellStyle name="20% - Énfasis3 2" xfId="7" xr:uid="{00000000-0005-0000-0000-000002000000}"/>
    <cellStyle name="20% - Énfasis4 2" xfId="8" xr:uid="{00000000-0005-0000-0000-000003000000}"/>
    <cellStyle name="20% - Énfasis5 2" xfId="9" xr:uid="{00000000-0005-0000-0000-000004000000}"/>
    <cellStyle name="20% - Énfasis6 2" xfId="10" xr:uid="{00000000-0005-0000-0000-000005000000}"/>
    <cellStyle name="40% - Énfasis1 2" xfId="11" xr:uid="{00000000-0005-0000-0000-000006000000}"/>
    <cellStyle name="40% - Énfasis2 2" xfId="12" xr:uid="{00000000-0005-0000-0000-000007000000}"/>
    <cellStyle name="40% - Énfasis3 2" xfId="13" xr:uid="{00000000-0005-0000-0000-000008000000}"/>
    <cellStyle name="40% - Énfasis4 2" xfId="14" xr:uid="{00000000-0005-0000-0000-000009000000}"/>
    <cellStyle name="40% - Énfasis5 2" xfId="15" xr:uid="{00000000-0005-0000-0000-00000A000000}"/>
    <cellStyle name="40% - Énfasis6 2" xfId="16" xr:uid="{00000000-0005-0000-0000-00000B000000}"/>
    <cellStyle name="60% - Énfasis1 2" xfId="17" xr:uid="{00000000-0005-0000-0000-00000C000000}"/>
    <cellStyle name="60% - Énfasis2 2" xfId="18" xr:uid="{00000000-0005-0000-0000-00000D000000}"/>
    <cellStyle name="60% - Énfasis3 2" xfId="19" xr:uid="{00000000-0005-0000-0000-00000E000000}"/>
    <cellStyle name="60% - Énfasis4 2" xfId="20" xr:uid="{00000000-0005-0000-0000-00000F000000}"/>
    <cellStyle name="60% - Énfasis5 2" xfId="21" xr:uid="{00000000-0005-0000-0000-000010000000}"/>
    <cellStyle name="60% - Énfasis6 2" xfId="22" xr:uid="{00000000-0005-0000-0000-000011000000}"/>
    <cellStyle name="Buena 2" xfId="23" xr:uid="{00000000-0005-0000-0000-000012000000}"/>
    <cellStyle name="Cálculo 2" xfId="24" xr:uid="{00000000-0005-0000-0000-000013000000}"/>
    <cellStyle name="Celda de comprobación 2" xfId="25" xr:uid="{00000000-0005-0000-0000-000014000000}"/>
    <cellStyle name="Celda vinculada 2" xfId="26" xr:uid="{00000000-0005-0000-0000-000015000000}"/>
    <cellStyle name="Encabezado 4 2" xfId="27" xr:uid="{00000000-0005-0000-0000-000016000000}"/>
    <cellStyle name="Énfasis1 2" xfId="28" xr:uid="{00000000-0005-0000-0000-000017000000}"/>
    <cellStyle name="Énfasis2 2" xfId="29" xr:uid="{00000000-0005-0000-0000-000018000000}"/>
    <cellStyle name="Énfasis3 2" xfId="30" xr:uid="{00000000-0005-0000-0000-000019000000}"/>
    <cellStyle name="Énfasis4 2" xfId="31" xr:uid="{00000000-0005-0000-0000-00001A000000}"/>
    <cellStyle name="Énfasis5 2" xfId="32" xr:uid="{00000000-0005-0000-0000-00001B000000}"/>
    <cellStyle name="Énfasis6 2" xfId="33" xr:uid="{00000000-0005-0000-0000-00001C000000}"/>
    <cellStyle name="Entrada 2" xfId="34" xr:uid="{00000000-0005-0000-0000-00001D000000}"/>
    <cellStyle name="Euro" xfId="35" xr:uid="{00000000-0005-0000-0000-00001E000000}"/>
    <cellStyle name="Hipervínculo" xfId="3" builtinId="8"/>
    <cellStyle name="Incorrecto 2" xfId="36" xr:uid="{00000000-0005-0000-0000-000020000000}"/>
    <cellStyle name="Millares [0] 2" xfId="37" xr:uid="{00000000-0005-0000-0000-000021000000}"/>
    <cellStyle name="Millares [0] 3" xfId="38" xr:uid="{00000000-0005-0000-0000-000022000000}"/>
    <cellStyle name="Millares 2" xfId="39" xr:uid="{00000000-0005-0000-0000-000023000000}"/>
    <cellStyle name="Millares 2 2" xfId="40" xr:uid="{00000000-0005-0000-0000-000024000000}"/>
    <cellStyle name="Millares 2 3" xfId="41" xr:uid="{00000000-0005-0000-0000-000025000000}"/>
    <cellStyle name="Millares 3" xfId="42" xr:uid="{00000000-0005-0000-0000-000026000000}"/>
    <cellStyle name="Millares 4" xfId="43" xr:uid="{00000000-0005-0000-0000-000027000000}"/>
    <cellStyle name="Millares 5" xfId="44" xr:uid="{00000000-0005-0000-0000-000028000000}"/>
    <cellStyle name="Millares 6" xfId="45" xr:uid="{00000000-0005-0000-0000-000029000000}"/>
    <cellStyle name="Moneda 2" xfId="46" xr:uid="{00000000-0005-0000-0000-00002A000000}"/>
    <cellStyle name="Neutral 2" xfId="47" xr:uid="{00000000-0005-0000-0000-00002B000000}"/>
    <cellStyle name="Normal" xfId="0" builtinId="0"/>
    <cellStyle name="Normal 2" xfId="48" xr:uid="{00000000-0005-0000-0000-00002D000000}"/>
    <cellStyle name="Normal 2 2" xfId="4" xr:uid="{00000000-0005-0000-0000-00002E000000}"/>
    <cellStyle name="Normal 2 3" xfId="49" xr:uid="{00000000-0005-0000-0000-00002F000000}"/>
    <cellStyle name="Normal 2 3 2" xfId="50" xr:uid="{00000000-0005-0000-0000-000030000000}"/>
    <cellStyle name="Normal 2_JULIO" xfId="51" xr:uid="{00000000-0005-0000-0000-000031000000}"/>
    <cellStyle name="Normal 3" xfId="1" xr:uid="{00000000-0005-0000-0000-000032000000}"/>
    <cellStyle name="Normal 3 2" xfId="52" xr:uid="{00000000-0005-0000-0000-000033000000}"/>
    <cellStyle name="Normal 3 2 2" xfId="53" xr:uid="{00000000-0005-0000-0000-000034000000}"/>
    <cellStyle name="Normal 3 3" xfId="54" xr:uid="{00000000-0005-0000-0000-000035000000}"/>
    <cellStyle name="Normal 3_JULIO" xfId="55" xr:uid="{00000000-0005-0000-0000-000036000000}"/>
    <cellStyle name="Normal 4" xfId="56" xr:uid="{00000000-0005-0000-0000-000037000000}"/>
    <cellStyle name="Normal 4 2" xfId="2" xr:uid="{00000000-0005-0000-0000-000038000000}"/>
    <cellStyle name="Normal 5" xfId="57" xr:uid="{00000000-0005-0000-0000-000039000000}"/>
    <cellStyle name="Normal 5 2" xfId="58" xr:uid="{00000000-0005-0000-0000-00003A000000}"/>
    <cellStyle name="Normal 6" xfId="59" xr:uid="{00000000-0005-0000-0000-00003B000000}"/>
    <cellStyle name="Normal 6 2" xfId="60" xr:uid="{00000000-0005-0000-0000-00003C000000}"/>
    <cellStyle name="Normal 7" xfId="61" xr:uid="{00000000-0005-0000-0000-00003D000000}"/>
    <cellStyle name="Notas 2" xfId="62" xr:uid="{00000000-0005-0000-0000-00003E000000}"/>
    <cellStyle name="Porcentaje 2" xfId="63" xr:uid="{00000000-0005-0000-0000-00003F000000}"/>
    <cellStyle name="Porcentaje 3" xfId="64" xr:uid="{00000000-0005-0000-0000-000040000000}"/>
    <cellStyle name="Salida 2" xfId="65" xr:uid="{00000000-0005-0000-0000-000041000000}"/>
    <cellStyle name="Texto de advertencia 2" xfId="66" xr:uid="{00000000-0005-0000-0000-000042000000}"/>
    <cellStyle name="Texto explicativo 2" xfId="67" xr:uid="{00000000-0005-0000-0000-000043000000}"/>
    <cellStyle name="Título 1 2" xfId="68" xr:uid="{00000000-0005-0000-0000-000044000000}"/>
    <cellStyle name="Título 2 2" xfId="69" xr:uid="{00000000-0005-0000-0000-000045000000}"/>
    <cellStyle name="Título 3 2" xfId="70" xr:uid="{00000000-0005-0000-0000-000046000000}"/>
    <cellStyle name="Título 4" xfId="71" xr:uid="{00000000-0005-0000-0000-000047000000}"/>
    <cellStyle name="Total 2" xfId="72" xr:uid="{00000000-0005-0000-0000-000048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O147"/>
  <sheetViews>
    <sheetView tabSelected="1" zoomScale="120" zoomScaleNormal="120" workbookViewId="0">
      <pane xSplit="3" ySplit="3" topLeftCell="D4" activePane="bottomRight" state="frozen"/>
      <selection pane="topRight" activeCell="P1" sqref="P1"/>
      <selection pane="bottomLeft" activeCell="A5" sqref="A5"/>
      <selection pane="bottomRight" activeCell="E11" sqref="E11"/>
    </sheetView>
  </sheetViews>
  <sheetFormatPr baseColWidth="10" defaultRowHeight="13.5" customHeight="1" x14ac:dyDescent="0.25"/>
  <cols>
    <col min="1" max="1" width="2.140625" style="6" customWidth="1"/>
    <col min="2" max="2" width="3.28515625" style="29" bestFit="1" customWidth="1"/>
    <col min="3" max="3" width="18.140625" style="6" bestFit="1" customWidth="1"/>
    <col min="4" max="4" width="9.140625" style="4" customWidth="1"/>
    <col min="5" max="8" width="8.42578125" style="4" customWidth="1"/>
    <col min="9" max="9" width="7.7109375" style="4" customWidth="1"/>
    <col min="10" max="11" width="8.42578125" style="4" customWidth="1"/>
    <col min="12" max="12" width="7.7109375" style="4" customWidth="1"/>
    <col min="13" max="13" width="8.5703125" style="4" bestFit="1" customWidth="1"/>
    <col min="14" max="14" width="10.7109375" style="4" bestFit="1" customWidth="1"/>
    <col min="15" max="15" width="7.7109375" style="4" bestFit="1" customWidth="1"/>
    <col min="16" max="16384" width="11.42578125" style="4"/>
  </cols>
  <sheetData>
    <row r="1" spans="2:15" s="6" customFormat="1" ht="14.25" customHeight="1" x14ac:dyDescent="0.25">
      <c r="B1" s="34" t="s">
        <v>25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2:15" s="6" customFormat="1" ht="12.75" x14ac:dyDescent="0.25">
      <c r="B2" s="33" t="s">
        <v>146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2:15" s="21" customFormat="1" ht="25.5" x14ac:dyDescent="0.3">
      <c r="B3" s="20" t="s">
        <v>24</v>
      </c>
      <c r="C3" s="20" t="s">
        <v>23</v>
      </c>
      <c r="D3" s="3" t="s">
        <v>22</v>
      </c>
      <c r="E3" s="3" t="s">
        <v>21</v>
      </c>
      <c r="F3" s="3" t="s">
        <v>15</v>
      </c>
      <c r="G3" s="3" t="s">
        <v>16</v>
      </c>
      <c r="H3" s="3" t="s">
        <v>20</v>
      </c>
      <c r="I3" s="3" t="s">
        <v>19</v>
      </c>
      <c r="J3" s="3" t="s">
        <v>18</v>
      </c>
      <c r="K3" s="3" t="s">
        <v>144</v>
      </c>
      <c r="L3" s="3" t="s">
        <v>17</v>
      </c>
      <c r="M3" s="3" t="s">
        <v>145</v>
      </c>
      <c r="N3" s="2" t="s">
        <v>0</v>
      </c>
      <c r="O3" s="22"/>
    </row>
    <row r="4" spans="2:15" ht="13.5" customHeight="1" x14ac:dyDescent="0.25">
      <c r="B4" s="7">
        <v>1</v>
      </c>
      <c r="C4" s="8" t="s">
        <v>26</v>
      </c>
      <c r="D4" s="9">
        <v>1603218.567079508</v>
      </c>
      <c r="E4" s="9">
        <v>200502.01</v>
      </c>
      <c r="F4" s="9">
        <v>11105.87</v>
      </c>
      <c r="G4" s="9">
        <v>11937.11</v>
      </c>
      <c r="H4" s="9">
        <v>7769.7528977743568</v>
      </c>
      <c r="I4" s="9">
        <v>27209.775445317842</v>
      </c>
      <c r="J4" s="9">
        <v>38654.948465000307</v>
      </c>
      <c r="K4" s="9">
        <v>2953.31</v>
      </c>
      <c r="L4" s="9">
        <v>0</v>
      </c>
      <c r="M4" s="9">
        <v>0</v>
      </c>
      <c r="N4" s="10">
        <f>D4+E4+H4+I4+J4+L4+G4+F4+K4+M4</f>
        <v>1903351.3438876008</v>
      </c>
    </row>
    <row r="5" spans="2:15" ht="13.5" customHeight="1" x14ac:dyDescent="0.25">
      <c r="B5" s="11">
        <v>2</v>
      </c>
      <c r="C5" s="12" t="s">
        <v>27</v>
      </c>
      <c r="D5" s="13">
        <v>1411861.1884930192</v>
      </c>
      <c r="E5" s="13">
        <v>228222.72</v>
      </c>
      <c r="F5" s="13">
        <v>10278.5</v>
      </c>
      <c r="G5" s="13">
        <v>10266.030000000001</v>
      </c>
      <c r="H5" s="13">
        <v>9339.0006348981224</v>
      </c>
      <c r="I5" s="13">
        <v>32849.383164202249</v>
      </c>
      <c r="J5" s="13">
        <v>46666.728869965285</v>
      </c>
      <c r="K5" s="13">
        <v>2550.35</v>
      </c>
      <c r="L5" s="13">
        <v>0</v>
      </c>
      <c r="M5" s="13">
        <v>0</v>
      </c>
      <c r="N5" s="14">
        <f t="shared" ref="N5:N36" si="0">SUM(D5:M5)</f>
        <v>1752033.9011620851</v>
      </c>
    </row>
    <row r="6" spans="2:15" ht="13.5" customHeight="1" x14ac:dyDescent="0.25">
      <c r="B6" s="11">
        <v>3</v>
      </c>
      <c r="C6" s="12" t="s">
        <v>28</v>
      </c>
      <c r="D6" s="13">
        <v>2299070.3277103594</v>
      </c>
      <c r="E6" s="13">
        <v>322946.38</v>
      </c>
      <c r="F6" s="13">
        <v>15809.41</v>
      </c>
      <c r="G6" s="13">
        <v>17671.05</v>
      </c>
      <c r="H6" s="13">
        <v>12194.756511383486</v>
      </c>
      <c r="I6" s="13">
        <v>45127.898732702073</v>
      </c>
      <c r="J6" s="13">
        <v>64109.922676577044</v>
      </c>
      <c r="K6" s="13">
        <v>4128.03</v>
      </c>
      <c r="L6" s="13">
        <v>0</v>
      </c>
      <c r="M6" s="13">
        <v>0</v>
      </c>
      <c r="N6" s="14">
        <f t="shared" si="0"/>
        <v>2781057.7756310222</v>
      </c>
    </row>
    <row r="7" spans="2:15" ht="13.5" customHeight="1" x14ac:dyDescent="0.25">
      <c r="B7" s="11">
        <v>4</v>
      </c>
      <c r="C7" s="15" t="s">
        <v>29</v>
      </c>
      <c r="D7" s="13">
        <v>2451401.2005993952</v>
      </c>
      <c r="E7" s="13">
        <v>347213.11</v>
      </c>
      <c r="F7" s="13">
        <v>15981.01</v>
      </c>
      <c r="G7" s="13">
        <v>20087.71</v>
      </c>
      <c r="H7" s="13">
        <v>305561.15343012399</v>
      </c>
      <c r="I7" s="13">
        <v>56031.267734258014</v>
      </c>
      <c r="J7" s="13">
        <v>79599.545797393774</v>
      </c>
      <c r="K7" s="13">
        <v>4294.97</v>
      </c>
      <c r="L7" s="13">
        <v>0</v>
      </c>
      <c r="M7" s="13">
        <v>217703</v>
      </c>
      <c r="N7" s="14">
        <f t="shared" si="0"/>
        <v>3497872.9675611705</v>
      </c>
    </row>
    <row r="8" spans="2:15" ht="13.5" customHeight="1" x14ac:dyDescent="0.25">
      <c r="B8" s="11">
        <v>5</v>
      </c>
      <c r="C8" s="12" t="s">
        <v>30</v>
      </c>
      <c r="D8" s="13">
        <v>1653831.438654151</v>
      </c>
      <c r="E8" s="13">
        <v>306879.96999999997</v>
      </c>
      <c r="F8" s="13">
        <v>11072.79</v>
      </c>
      <c r="G8" s="13">
        <v>12767.14</v>
      </c>
      <c r="H8" s="13">
        <v>179200.32466485968</v>
      </c>
      <c r="I8" s="13">
        <v>32933.177905461351</v>
      </c>
      <c r="J8" s="13">
        <v>46785.769962807746</v>
      </c>
      <c r="K8" s="13">
        <v>3022.1</v>
      </c>
      <c r="L8" s="13">
        <v>133099.67000000001</v>
      </c>
      <c r="M8" s="13">
        <v>0</v>
      </c>
      <c r="N8" s="14">
        <f t="shared" si="0"/>
        <v>2379592.3811872797</v>
      </c>
    </row>
    <row r="9" spans="2:15" ht="13.5" customHeight="1" x14ac:dyDescent="0.25">
      <c r="B9" s="11">
        <v>6</v>
      </c>
      <c r="C9" s="12" t="s">
        <v>31</v>
      </c>
      <c r="D9" s="13">
        <v>2628099.3926897999</v>
      </c>
      <c r="E9" s="13">
        <v>599097.18999999994</v>
      </c>
      <c r="F9" s="13">
        <v>16308.35</v>
      </c>
      <c r="G9" s="13">
        <v>23517.42</v>
      </c>
      <c r="H9" s="13">
        <v>13205.400179980175</v>
      </c>
      <c r="I9" s="13">
        <v>47661.162193425982</v>
      </c>
      <c r="J9" s="13">
        <v>67708.745780403915</v>
      </c>
      <c r="K9" s="13">
        <v>4309.87</v>
      </c>
      <c r="L9" s="13">
        <v>0</v>
      </c>
      <c r="M9" s="13">
        <v>18860</v>
      </c>
      <c r="N9" s="14">
        <f t="shared" si="0"/>
        <v>3418767.5308436099</v>
      </c>
    </row>
    <row r="10" spans="2:15" ht="13.5" customHeight="1" x14ac:dyDescent="0.25">
      <c r="B10" s="11">
        <v>7</v>
      </c>
      <c r="C10" s="12" t="s">
        <v>32</v>
      </c>
      <c r="D10" s="13">
        <v>1174382.3781903726</v>
      </c>
      <c r="E10" s="13">
        <v>96209.2</v>
      </c>
      <c r="F10" s="13">
        <v>8027.57</v>
      </c>
      <c r="G10" s="13">
        <v>8934.5400000000009</v>
      </c>
      <c r="H10" s="13">
        <v>110639.82181291832</v>
      </c>
      <c r="I10" s="13">
        <v>18209.638360111949</v>
      </c>
      <c r="J10" s="13">
        <v>25869.108467690181</v>
      </c>
      <c r="K10" s="13">
        <v>2141.29</v>
      </c>
      <c r="L10" s="13">
        <v>0</v>
      </c>
      <c r="M10" s="13">
        <v>0</v>
      </c>
      <c r="N10" s="14">
        <f t="shared" si="0"/>
        <v>1444413.5468310933</v>
      </c>
    </row>
    <row r="11" spans="2:15" ht="13.5" customHeight="1" x14ac:dyDescent="0.25">
      <c r="B11" s="11">
        <v>8</v>
      </c>
      <c r="C11" s="12" t="s">
        <v>33</v>
      </c>
      <c r="D11" s="13">
        <v>1756941.0782580341</v>
      </c>
      <c r="E11" s="13">
        <v>259577.8</v>
      </c>
      <c r="F11" s="13">
        <v>12344.54</v>
      </c>
      <c r="G11" s="13">
        <v>13322.74</v>
      </c>
      <c r="H11" s="13">
        <v>12101.082906045869</v>
      </c>
      <c r="I11" s="13">
        <v>44690.296299244234</v>
      </c>
      <c r="J11" s="13">
        <v>63488.252734924419</v>
      </c>
      <c r="K11" s="13">
        <v>3140.33</v>
      </c>
      <c r="L11" s="13">
        <v>0</v>
      </c>
      <c r="M11" s="13">
        <v>0</v>
      </c>
      <c r="N11" s="14">
        <f t="shared" si="0"/>
        <v>2165606.1201982484</v>
      </c>
    </row>
    <row r="12" spans="2:15" ht="13.5" customHeight="1" x14ac:dyDescent="0.25">
      <c r="B12" s="11">
        <v>9</v>
      </c>
      <c r="C12" s="12" t="s">
        <v>34</v>
      </c>
      <c r="D12" s="13">
        <v>3607453.6584056993</v>
      </c>
      <c r="E12" s="13">
        <v>496589.66</v>
      </c>
      <c r="F12" s="13">
        <v>23490.53</v>
      </c>
      <c r="G12" s="13">
        <v>27960.22</v>
      </c>
      <c r="H12" s="13">
        <v>17236.80277299638</v>
      </c>
      <c r="I12" s="13">
        <v>56906.432400995873</v>
      </c>
      <c r="J12" s="13">
        <v>80842.82857123093</v>
      </c>
      <c r="K12" s="13">
        <v>6710.91</v>
      </c>
      <c r="L12" s="13">
        <v>0</v>
      </c>
      <c r="M12" s="13">
        <v>0</v>
      </c>
      <c r="N12" s="14">
        <f t="shared" si="0"/>
        <v>4317191.0421509231</v>
      </c>
    </row>
    <row r="13" spans="2:15" ht="13.5" customHeight="1" x14ac:dyDescent="0.25">
      <c r="B13" s="11">
        <v>10</v>
      </c>
      <c r="C13" s="12" t="s">
        <v>35</v>
      </c>
      <c r="D13" s="13">
        <v>962946.53986733395</v>
      </c>
      <c r="E13" s="13">
        <v>118265.88</v>
      </c>
      <c r="F13" s="13">
        <v>7044.1</v>
      </c>
      <c r="G13" s="13">
        <v>6513.29</v>
      </c>
      <c r="H13" s="13">
        <v>3220.1376073399524</v>
      </c>
      <c r="I13" s="13">
        <v>12350.819743950415</v>
      </c>
      <c r="J13" s="13">
        <v>17545.911088548299</v>
      </c>
      <c r="K13" s="13">
        <v>1849.4</v>
      </c>
      <c r="L13" s="13">
        <v>0</v>
      </c>
      <c r="M13" s="13">
        <v>0</v>
      </c>
      <c r="N13" s="14">
        <f t="shared" si="0"/>
        <v>1129736.0783071727</v>
      </c>
    </row>
    <row r="14" spans="2:15" ht="13.5" customHeight="1" x14ac:dyDescent="0.25">
      <c r="B14" s="11">
        <v>11</v>
      </c>
      <c r="C14" s="12" t="s">
        <v>36</v>
      </c>
      <c r="D14" s="13">
        <v>2062586.5708746295</v>
      </c>
      <c r="E14" s="13">
        <v>300965.90000000002</v>
      </c>
      <c r="F14" s="13">
        <v>12627.6</v>
      </c>
      <c r="G14" s="13">
        <v>18572.79</v>
      </c>
      <c r="H14" s="13">
        <v>8654.925498671113</v>
      </c>
      <c r="I14" s="13">
        <v>31703.144820449241</v>
      </c>
      <c r="J14" s="13">
        <v>45038.351443792737</v>
      </c>
      <c r="K14" s="13">
        <v>3392.39</v>
      </c>
      <c r="L14" s="13">
        <v>0</v>
      </c>
      <c r="M14" s="13">
        <v>0</v>
      </c>
      <c r="N14" s="14">
        <f t="shared" si="0"/>
        <v>2483541.6726375427</v>
      </c>
    </row>
    <row r="15" spans="2:15" ht="13.5" customHeight="1" x14ac:dyDescent="0.25">
      <c r="B15" s="11">
        <v>12</v>
      </c>
      <c r="C15" s="12" t="s">
        <v>37</v>
      </c>
      <c r="D15" s="13">
        <v>2796502.3054141002</v>
      </c>
      <c r="E15" s="13">
        <v>446013.76</v>
      </c>
      <c r="F15" s="13">
        <v>19776.82</v>
      </c>
      <c r="G15" s="13">
        <v>21505.34</v>
      </c>
      <c r="H15" s="13">
        <v>22224.707409505878</v>
      </c>
      <c r="I15" s="13">
        <v>77083.906674325204</v>
      </c>
      <c r="J15" s="13">
        <v>109507.49836083877</v>
      </c>
      <c r="K15" s="13">
        <v>4898.22</v>
      </c>
      <c r="L15" s="13">
        <v>0</v>
      </c>
      <c r="M15" s="13">
        <v>529438</v>
      </c>
      <c r="N15" s="14">
        <f t="shared" si="0"/>
        <v>4026950.5578587693</v>
      </c>
    </row>
    <row r="16" spans="2:15" ht="13.5" customHeight="1" x14ac:dyDescent="0.25">
      <c r="B16" s="11">
        <v>13</v>
      </c>
      <c r="C16" s="15" t="s">
        <v>38</v>
      </c>
      <c r="D16" s="13">
        <v>1989999.3847944026</v>
      </c>
      <c r="E16" s="13">
        <v>364803.86</v>
      </c>
      <c r="F16" s="13">
        <v>13683.11</v>
      </c>
      <c r="G16" s="13">
        <v>15532.32</v>
      </c>
      <c r="H16" s="13">
        <v>15038.051220186328</v>
      </c>
      <c r="I16" s="13">
        <v>55167.931371347091</v>
      </c>
      <c r="J16" s="13">
        <v>78373.066634294868</v>
      </c>
      <c r="K16" s="13">
        <v>3516.41</v>
      </c>
      <c r="L16" s="13">
        <v>0</v>
      </c>
      <c r="M16" s="13">
        <v>0</v>
      </c>
      <c r="N16" s="14">
        <f t="shared" si="0"/>
        <v>2536114.1340202312</v>
      </c>
    </row>
    <row r="17" spans="2:14" ht="13.5" customHeight="1" x14ac:dyDescent="0.25">
      <c r="B17" s="11">
        <v>14</v>
      </c>
      <c r="C17" s="12" t="s">
        <v>14</v>
      </c>
      <c r="D17" s="13">
        <v>1957376.7700895006</v>
      </c>
      <c r="E17" s="13">
        <v>278003.68</v>
      </c>
      <c r="F17" s="13">
        <v>12271.68</v>
      </c>
      <c r="G17" s="13">
        <v>17392.68</v>
      </c>
      <c r="H17" s="13">
        <v>201958.82902571422</v>
      </c>
      <c r="I17" s="13">
        <v>37952.338918791749</v>
      </c>
      <c r="J17" s="13">
        <v>53916.126870667147</v>
      </c>
      <c r="K17" s="13">
        <v>3211.85</v>
      </c>
      <c r="L17" s="13">
        <v>0</v>
      </c>
      <c r="M17" s="13">
        <v>0</v>
      </c>
      <c r="N17" s="14">
        <f t="shared" si="0"/>
        <v>2562083.9549046741</v>
      </c>
    </row>
    <row r="18" spans="2:14" ht="13.5" customHeight="1" x14ac:dyDescent="0.25">
      <c r="B18" s="11">
        <v>15</v>
      </c>
      <c r="C18" s="12" t="s">
        <v>39</v>
      </c>
      <c r="D18" s="13">
        <v>2872295.5876884167</v>
      </c>
      <c r="E18" s="13">
        <v>490051.91</v>
      </c>
      <c r="F18" s="13">
        <v>18995.12</v>
      </c>
      <c r="G18" s="13">
        <v>23297.24</v>
      </c>
      <c r="H18" s="13">
        <v>19591.533769556685</v>
      </c>
      <c r="I18" s="13">
        <v>67486.027465241117</v>
      </c>
      <c r="J18" s="13">
        <v>95872.489613852391</v>
      </c>
      <c r="K18" s="13">
        <v>5030.46</v>
      </c>
      <c r="L18" s="13">
        <v>0</v>
      </c>
      <c r="M18" s="13">
        <v>0</v>
      </c>
      <c r="N18" s="14">
        <f t="shared" si="0"/>
        <v>3592620.3685370674</v>
      </c>
    </row>
    <row r="19" spans="2:14" ht="13.5" customHeight="1" x14ac:dyDescent="0.25">
      <c r="B19" s="11">
        <v>16</v>
      </c>
      <c r="C19" s="12" t="s">
        <v>40</v>
      </c>
      <c r="D19" s="13">
        <v>1859473.6978356387</v>
      </c>
      <c r="E19" s="13">
        <v>215297.19</v>
      </c>
      <c r="F19" s="13">
        <v>12369.28</v>
      </c>
      <c r="G19" s="13">
        <v>13786.37</v>
      </c>
      <c r="H19" s="13">
        <v>7332.7526380112486</v>
      </c>
      <c r="I19" s="13">
        <v>26668.552447333161</v>
      </c>
      <c r="J19" s="13">
        <v>37886.072325716668</v>
      </c>
      <c r="K19" s="13">
        <v>3552.08</v>
      </c>
      <c r="L19" s="13">
        <v>0</v>
      </c>
      <c r="M19" s="13">
        <v>1845618</v>
      </c>
      <c r="N19" s="14">
        <f t="shared" si="0"/>
        <v>4021983.9952466995</v>
      </c>
    </row>
    <row r="20" spans="2:14" ht="13.5" customHeight="1" x14ac:dyDescent="0.25">
      <c r="B20" s="11">
        <v>17</v>
      </c>
      <c r="C20" s="12" t="s">
        <v>41</v>
      </c>
      <c r="D20" s="13">
        <v>5134701.9129348602</v>
      </c>
      <c r="E20" s="13">
        <v>840850.27</v>
      </c>
      <c r="F20" s="13">
        <v>34771.360000000001</v>
      </c>
      <c r="G20" s="13">
        <v>40653.129999999997</v>
      </c>
      <c r="H20" s="13">
        <v>35632.494140467788</v>
      </c>
      <c r="I20" s="13">
        <v>121501.13108175241</v>
      </c>
      <c r="J20" s="13">
        <v>172607.81772502881</v>
      </c>
      <c r="K20" s="13">
        <v>9052.49</v>
      </c>
      <c r="L20" s="13">
        <v>0</v>
      </c>
      <c r="M20" s="13">
        <v>99749</v>
      </c>
      <c r="N20" s="14">
        <f t="shared" si="0"/>
        <v>6489519.6058821091</v>
      </c>
    </row>
    <row r="21" spans="2:14" ht="13.5" customHeight="1" x14ac:dyDescent="0.25">
      <c r="B21" s="11">
        <v>18</v>
      </c>
      <c r="C21" s="12" t="s">
        <v>42</v>
      </c>
      <c r="D21" s="13">
        <v>1339949.5928898398</v>
      </c>
      <c r="E21" s="13">
        <v>173759.47</v>
      </c>
      <c r="F21" s="13">
        <v>8908.99</v>
      </c>
      <c r="G21" s="13">
        <v>10691.43</v>
      </c>
      <c r="H21" s="13">
        <v>3957.4949777956986</v>
      </c>
      <c r="I21" s="13">
        <v>14656.059115601009</v>
      </c>
      <c r="J21" s="13">
        <v>20820.796957772807</v>
      </c>
      <c r="K21" s="13">
        <v>2378.7800000000002</v>
      </c>
      <c r="L21" s="13">
        <v>0</v>
      </c>
      <c r="M21" s="13">
        <v>0</v>
      </c>
      <c r="N21" s="14">
        <f t="shared" si="0"/>
        <v>1575122.6139410094</v>
      </c>
    </row>
    <row r="22" spans="2:14" ht="13.5" customHeight="1" x14ac:dyDescent="0.25">
      <c r="B22" s="11">
        <v>19</v>
      </c>
      <c r="C22" s="12" t="s">
        <v>43</v>
      </c>
      <c r="D22" s="13">
        <v>10927682.80711917</v>
      </c>
      <c r="E22" s="13">
        <v>1680947.84</v>
      </c>
      <c r="F22" s="13">
        <v>78409.429999999993</v>
      </c>
      <c r="G22" s="13">
        <v>82641.990000000005</v>
      </c>
      <c r="H22" s="13">
        <v>65935.905467187215</v>
      </c>
      <c r="I22" s="13">
        <v>218596.97929002755</v>
      </c>
      <c r="J22" s="13">
        <v>310544.8255551398</v>
      </c>
      <c r="K22" s="13">
        <v>19226.599999999999</v>
      </c>
      <c r="L22" s="13">
        <v>0</v>
      </c>
      <c r="M22" s="13">
        <v>789067</v>
      </c>
      <c r="N22" s="14">
        <f t="shared" si="0"/>
        <v>14173053.377431525</v>
      </c>
    </row>
    <row r="23" spans="2:14" ht="13.5" customHeight="1" x14ac:dyDescent="0.25">
      <c r="B23" s="11">
        <v>20</v>
      </c>
      <c r="C23" s="12" t="s">
        <v>13</v>
      </c>
      <c r="D23" s="13">
        <v>2885522.8122703573</v>
      </c>
      <c r="E23" s="13">
        <v>1209006.81</v>
      </c>
      <c r="F23" s="13">
        <v>19009.98</v>
      </c>
      <c r="G23" s="13">
        <v>23690.6</v>
      </c>
      <c r="H23" s="13">
        <v>19940.016769230115</v>
      </c>
      <c r="I23" s="13">
        <v>76345.72572403957</v>
      </c>
      <c r="J23" s="13">
        <v>108458.81838740493</v>
      </c>
      <c r="K23" s="13">
        <v>5000.87</v>
      </c>
      <c r="L23" s="13">
        <v>0</v>
      </c>
      <c r="M23" s="13">
        <v>40395</v>
      </c>
      <c r="N23" s="14">
        <f t="shared" si="0"/>
        <v>4387370.633151032</v>
      </c>
    </row>
    <row r="24" spans="2:14" ht="13.5" customHeight="1" x14ac:dyDescent="0.25">
      <c r="B24" s="11">
        <v>21</v>
      </c>
      <c r="C24" s="15" t="s">
        <v>44</v>
      </c>
      <c r="D24" s="13">
        <v>1814664.4486873448</v>
      </c>
      <c r="E24" s="13">
        <v>290879.8</v>
      </c>
      <c r="F24" s="13">
        <v>12581.37</v>
      </c>
      <c r="G24" s="13">
        <v>13588.22</v>
      </c>
      <c r="H24" s="13">
        <v>9367.3605337618064</v>
      </c>
      <c r="I24" s="13">
        <v>33419.751633051688</v>
      </c>
      <c r="J24" s="13">
        <v>47477.009859374564</v>
      </c>
      <c r="K24" s="13">
        <v>3322.01</v>
      </c>
      <c r="L24" s="13">
        <v>0</v>
      </c>
      <c r="M24" s="13">
        <v>0</v>
      </c>
      <c r="N24" s="14">
        <f t="shared" si="0"/>
        <v>2225299.970713533</v>
      </c>
    </row>
    <row r="25" spans="2:14" ht="13.5" customHeight="1" x14ac:dyDescent="0.25">
      <c r="B25" s="11">
        <v>22</v>
      </c>
      <c r="C25" s="15" t="s">
        <v>45</v>
      </c>
      <c r="D25" s="13">
        <v>1274820.0238165583</v>
      </c>
      <c r="E25" s="13">
        <v>286027.53999999998</v>
      </c>
      <c r="F25" s="13">
        <v>9131.65</v>
      </c>
      <c r="G25" s="13">
        <v>8773.66</v>
      </c>
      <c r="H25" s="13">
        <v>214179.1699619104</v>
      </c>
      <c r="I25" s="13">
        <v>32757.008768950673</v>
      </c>
      <c r="J25" s="13">
        <v>46535.499286865233</v>
      </c>
      <c r="K25" s="13">
        <v>2454.77</v>
      </c>
      <c r="L25" s="13">
        <v>0</v>
      </c>
      <c r="M25" s="13">
        <v>0</v>
      </c>
      <c r="N25" s="14">
        <f t="shared" si="0"/>
        <v>1874679.3218342843</v>
      </c>
    </row>
    <row r="26" spans="2:14" ht="13.5" customHeight="1" x14ac:dyDescent="0.25">
      <c r="B26" s="11">
        <v>23</v>
      </c>
      <c r="C26" s="15" t="s">
        <v>46</v>
      </c>
      <c r="D26" s="13">
        <v>4356780.720236931</v>
      </c>
      <c r="E26" s="13">
        <v>747328.99</v>
      </c>
      <c r="F26" s="13">
        <v>27676.400000000001</v>
      </c>
      <c r="G26" s="13">
        <v>39840.33</v>
      </c>
      <c r="H26" s="13">
        <v>933308.38768562302</v>
      </c>
      <c r="I26" s="13">
        <v>157484.80685169366</v>
      </c>
      <c r="J26" s="13">
        <v>223727.20808029568</v>
      </c>
      <c r="K26" s="13">
        <v>6798.58</v>
      </c>
      <c r="L26" s="13">
        <v>0</v>
      </c>
      <c r="M26" s="13">
        <v>0</v>
      </c>
      <c r="N26" s="14">
        <f t="shared" si="0"/>
        <v>6492945.4228545437</v>
      </c>
    </row>
    <row r="27" spans="2:14" ht="13.5" customHeight="1" x14ac:dyDescent="0.25">
      <c r="B27" s="11">
        <v>24</v>
      </c>
      <c r="C27" s="15" t="s">
        <v>47</v>
      </c>
      <c r="D27" s="13">
        <v>1403152.0816488061</v>
      </c>
      <c r="E27" s="13">
        <v>177587.38</v>
      </c>
      <c r="F27" s="13">
        <v>9349.14</v>
      </c>
      <c r="G27" s="13">
        <v>11457.46</v>
      </c>
      <c r="H27" s="13">
        <v>115066.11811857045</v>
      </c>
      <c r="I27" s="13">
        <v>20893.30946940984</v>
      </c>
      <c r="J27" s="13">
        <v>29681.604775695207</v>
      </c>
      <c r="K27" s="13">
        <v>2423.71</v>
      </c>
      <c r="L27" s="13">
        <v>0</v>
      </c>
      <c r="M27" s="13">
        <v>0</v>
      </c>
      <c r="N27" s="14">
        <f t="shared" si="0"/>
        <v>1769610.8040124811</v>
      </c>
    </row>
    <row r="28" spans="2:14" ht="13.5" customHeight="1" x14ac:dyDescent="0.25">
      <c r="B28" s="11">
        <v>25</v>
      </c>
      <c r="C28" s="15" t="s">
        <v>48</v>
      </c>
      <c r="D28" s="13">
        <v>1103998.9447527567</v>
      </c>
      <c r="E28" s="13">
        <v>164005.98000000001</v>
      </c>
      <c r="F28" s="13">
        <v>8518.73</v>
      </c>
      <c r="G28" s="13">
        <v>7374.27</v>
      </c>
      <c r="H28" s="13">
        <v>3284.5919229392307</v>
      </c>
      <c r="I28" s="13">
        <v>11640.414415900781</v>
      </c>
      <c r="J28" s="13">
        <v>16536.68992094967</v>
      </c>
      <c r="K28" s="13">
        <v>2045.22</v>
      </c>
      <c r="L28" s="13">
        <v>0</v>
      </c>
      <c r="M28" s="13">
        <v>0</v>
      </c>
      <c r="N28" s="14">
        <f t="shared" si="0"/>
        <v>1317404.8410125466</v>
      </c>
    </row>
    <row r="29" spans="2:14" ht="13.5" customHeight="1" x14ac:dyDescent="0.25">
      <c r="B29" s="11">
        <v>26</v>
      </c>
      <c r="C29" s="15" t="s">
        <v>49</v>
      </c>
      <c r="D29" s="13">
        <v>2362941.9882004261</v>
      </c>
      <c r="E29" s="13">
        <v>374527.32</v>
      </c>
      <c r="F29" s="13">
        <v>15431.67</v>
      </c>
      <c r="G29" s="13">
        <v>20476.34</v>
      </c>
      <c r="H29" s="13">
        <v>420390.92226898979</v>
      </c>
      <c r="I29" s="13">
        <v>71260.907875089833</v>
      </c>
      <c r="J29" s="13">
        <v>101235.1875897135</v>
      </c>
      <c r="K29" s="13">
        <v>3866.45</v>
      </c>
      <c r="L29" s="13">
        <v>0</v>
      </c>
      <c r="M29" s="13">
        <v>0</v>
      </c>
      <c r="N29" s="14">
        <f t="shared" si="0"/>
        <v>3370130.7859342191</v>
      </c>
    </row>
    <row r="30" spans="2:14" ht="13.5" customHeight="1" x14ac:dyDescent="0.25">
      <c r="B30" s="11">
        <v>27</v>
      </c>
      <c r="C30" s="15" t="s">
        <v>50</v>
      </c>
      <c r="D30" s="13">
        <v>5585273.5005660709</v>
      </c>
      <c r="E30" s="13">
        <v>912276.41</v>
      </c>
      <c r="F30" s="13">
        <v>42965.82</v>
      </c>
      <c r="G30" s="13">
        <v>41067.97</v>
      </c>
      <c r="H30" s="13">
        <v>43292.245006286044</v>
      </c>
      <c r="I30" s="13">
        <v>144160.22387069315</v>
      </c>
      <c r="J30" s="13">
        <v>204797.94240211003</v>
      </c>
      <c r="K30" s="13">
        <v>9472.49</v>
      </c>
      <c r="L30" s="13">
        <v>0</v>
      </c>
      <c r="M30" s="13">
        <v>308975</v>
      </c>
      <c r="N30" s="14">
        <f t="shared" si="0"/>
        <v>7292281.6018451601</v>
      </c>
    </row>
    <row r="31" spans="2:14" ht="13.5" customHeight="1" x14ac:dyDescent="0.25">
      <c r="B31" s="11">
        <v>28</v>
      </c>
      <c r="C31" s="15" t="s">
        <v>51</v>
      </c>
      <c r="D31" s="13">
        <v>1323812.9238281564</v>
      </c>
      <c r="E31" s="13">
        <v>65587.679999999993</v>
      </c>
      <c r="F31" s="13">
        <v>8626.2999999999993</v>
      </c>
      <c r="G31" s="13">
        <v>10573.67</v>
      </c>
      <c r="H31" s="13">
        <v>2534.7733848009584</v>
      </c>
      <c r="I31" s="13">
        <v>9646.904498454398</v>
      </c>
      <c r="J31" s="13">
        <v>13704.655409006757</v>
      </c>
      <c r="K31" s="13">
        <v>2386.09</v>
      </c>
      <c r="L31" s="13">
        <v>0</v>
      </c>
      <c r="M31" s="13">
        <v>0</v>
      </c>
      <c r="N31" s="14">
        <f t="shared" si="0"/>
        <v>1436872.9971204186</v>
      </c>
    </row>
    <row r="32" spans="2:14" ht="13.5" customHeight="1" x14ac:dyDescent="0.25">
      <c r="B32" s="11">
        <v>29</v>
      </c>
      <c r="C32" s="15" t="s">
        <v>52</v>
      </c>
      <c r="D32" s="13">
        <v>1006352.4038558858</v>
      </c>
      <c r="E32" s="13">
        <v>400102.53</v>
      </c>
      <c r="F32" s="13">
        <v>7239.67</v>
      </c>
      <c r="G32" s="13">
        <v>7189.54</v>
      </c>
      <c r="H32" s="13">
        <v>2148.4771866426158</v>
      </c>
      <c r="I32" s="13">
        <v>7303.8673383416426</v>
      </c>
      <c r="J32" s="13">
        <v>10376.072971501777</v>
      </c>
      <c r="K32" s="13">
        <v>1867.66</v>
      </c>
      <c r="L32" s="13">
        <v>0</v>
      </c>
      <c r="M32" s="13">
        <v>31678</v>
      </c>
      <c r="N32" s="14">
        <f t="shared" si="0"/>
        <v>1474258.2213523719</v>
      </c>
    </row>
    <row r="33" spans="2:14" ht="13.5" customHeight="1" x14ac:dyDescent="0.25">
      <c r="B33" s="11">
        <v>30</v>
      </c>
      <c r="C33" s="15" t="s">
        <v>53</v>
      </c>
      <c r="D33" s="13">
        <v>2422694.0828532986</v>
      </c>
      <c r="E33" s="13">
        <v>363965.38</v>
      </c>
      <c r="F33" s="13">
        <v>16173.5</v>
      </c>
      <c r="G33" s="13">
        <v>18809.16</v>
      </c>
      <c r="H33" s="13">
        <v>14929.338274542211</v>
      </c>
      <c r="I33" s="13">
        <v>55542.782152376909</v>
      </c>
      <c r="J33" s="13">
        <v>78905.589868523399</v>
      </c>
      <c r="K33" s="13">
        <v>4411.8</v>
      </c>
      <c r="L33" s="13">
        <v>0</v>
      </c>
      <c r="M33" s="13">
        <v>0</v>
      </c>
      <c r="N33" s="14">
        <f t="shared" si="0"/>
        <v>2975431.633148741</v>
      </c>
    </row>
    <row r="34" spans="2:14" ht="13.5" customHeight="1" x14ac:dyDescent="0.25">
      <c r="B34" s="11">
        <v>31</v>
      </c>
      <c r="C34" s="15" t="s">
        <v>54</v>
      </c>
      <c r="D34" s="13">
        <v>5363577.3418450328</v>
      </c>
      <c r="E34" s="13">
        <v>1756907.23</v>
      </c>
      <c r="F34" s="13">
        <v>35436.74</v>
      </c>
      <c r="G34" s="13">
        <v>46351.16</v>
      </c>
      <c r="H34" s="13">
        <v>1442056.673976698</v>
      </c>
      <c r="I34" s="13">
        <v>235992.94502069071</v>
      </c>
      <c r="J34" s="13">
        <v>335258.00851282594</v>
      </c>
      <c r="K34" s="13">
        <v>8717.02</v>
      </c>
      <c r="L34" s="13">
        <v>0</v>
      </c>
      <c r="M34" s="13">
        <v>1641742</v>
      </c>
      <c r="N34" s="14">
        <f t="shared" si="0"/>
        <v>10866039.119355248</v>
      </c>
    </row>
    <row r="35" spans="2:14" ht="13.5" customHeight="1" x14ac:dyDescent="0.25">
      <c r="B35" s="11">
        <v>32</v>
      </c>
      <c r="C35" s="12" t="s">
        <v>55</v>
      </c>
      <c r="D35" s="13">
        <v>2404141.0057596592</v>
      </c>
      <c r="E35" s="13">
        <v>377517.71</v>
      </c>
      <c r="F35" s="13">
        <v>15763.73</v>
      </c>
      <c r="G35" s="13">
        <v>19118.18</v>
      </c>
      <c r="H35" s="13">
        <v>13673.768206668265</v>
      </c>
      <c r="I35" s="13">
        <v>48302.221325262217</v>
      </c>
      <c r="J35" s="13">
        <v>68619.451851975376</v>
      </c>
      <c r="K35" s="13">
        <v>4332.08</v>
      </c>
      <c r="L35" s="13">
        <v>0</v>
      </c>
      <c r="M35" s="13">
        <v>75932</v>
      </c>
      <c r="N35" s="14">
        <f t="shared" si="0"/>
        <v>3027400.1471435651</v>
      </c>
    </row>
    <row r="36" spans="2:14" ht="13.5" customHeight="1" x14ac:dyDescent="0.25">
      <c r="B36" s="11">
        <v>33</v>
      </c>
      <c r="C36" s="15" t="s">
        <v>56</v>
      </c>
      <c r="D36" s="13">
        <v>987251.52445116127</v>
      </c>
      <c r="E36" s="13">
        <v>210618.73</v>
      </c>
      <c r="F36" s="13">
        <v>7113.69</v>
      </c>
      <c r="G36" s="13">
        <v>6839.68</v>
      </c>
      <c r="H36" s="13">
        <v>3192.6370993509272</v>
      </c>
      <c r="I36" s="13">
        <v>12283.230851285931</v>
      </c>
      <c r="J36" s="13">
        <v>17449.892465829325</v>
      </c>
      <c r="K36" s="13">
        <v>1880.97</v>
      </c>
      <c r="L36" s="13">
        <v>0</v>
      </c>
      <c r="M36" s="13">
        <v>0</v>
      </c>
      <c r="N36" s="14">
        <f t="shared" si="0"/>
        <v>1246630.3548676274</v>
      </c>
    </row>
    <row r="37" spans="2:14" ht="13.5" customHeight="1" x14ac:dyDescent="0.25">
      <c r="B37" s="11">
        <v>34</v>
      </c>
      <c r="C37" s="15" t="s">
        <v>57</v>
      </c>
      <c r="D37" s="13">
        <v>3730806.9412608291</v>
      </c>
      <c r="E37" s="13">
        <v>694155.36</v>
      </c>
      <c r="F37" s="13">
        <v>24552.880000000001</v>
      </c>
      <c r="G37" s="13">
        <v>30890.92</v>
      </c>
      <c r="H37" s="13">
        <v>31555.11413565743</v>
      </c>
      <c r="I37" s="13">
        <v>111742.22142795089</v>
      </c>
      <c r="J37" s="13">
        <v>158744.04474019131</v>
      </c>
      <c r="K37" s="13">
        <v>6408.95</v>
      </c>
      <c r="L37" s="13">
        <v>0</v>
      </c>
      <c r="M37" s="13">
        <v>0</v>
      </c>
      <c r="N37" s="14">
        <f t="shared" ref="N37:N68" si="1">SUM(D37:M37)</f>
        <v>4788856.4315646291</v>
      </c>
    </row>
    <row r="38" spans="2:14" ht="13.5" customHeight="1" x14ac:dyDescent="0.25">
      <c r="B38" s="11">
        <v>35</v>
      </c>
      <c r="C38" s="15" t="s">
        <v>58</v>
      </c>
      <c r="D38" s="13">
        <v>1434888.8667104538</v>
      </c>
      <c r="E38" s="13">
        <v>233469.6</v>
      </c>
      <c r="F38" s="13">
        <v>10038.959999999999</v>
      </c>
      <c r="G38" s="13">
        <v>10514.74</v>
      </c>
      <c r="H38" s="13">
        <v>6194.4894245279911</v>
      </c>
      <c r="I38" s="13">
        <v>22531.243443900294</v>
      </c>
      <c r="J38" s="13">
        <v>32008.498413617403</v>
      </c>
      <c r="K38" s="13">
        <v>2662.02</v>
      </c>
      <c r="L38" s="13">
        <v>0</v>
      </c>
      <c r="M38" s="13">
        <v>14717</v>
      </c>
      <c r="N38" s="14">
        <f t="shared" si="1"/>
        <v>1767025.4179924997</v>
      </c>
    </row>
    <row r="39" spans="2:14" ht="13.5" customHeight="1" x14ac:dyDescent="0.25">
      <c r="B39" s="11">
        <v>36</v>
      </c>
      <c r="C39" s="15" t="s">
        <v>12</v>
      </c>
      <c r="D39" s="13">
        <v>1137152.0955215208</v>
      </c>
      <c r="E39" s="13">
        <v>112120.85</v>
      </c>
      <c r="F39" s="13">
        <v>7922.83</v>
      </c>
      <c r="G39" s="13">
        <v>8207.34</v>
      </c>
      <c r="H39" s="13">
        <v>3032.3607012273878</v>
      </c>
      <c r="I39" s="13">
        <v>10913.260713699821</v>
      </c>
      <c r="J39" s="13">
        <v>15503.675556637852</v>
      </c>
      <c r="K39" s="13">
        <v>2147.11</v>
      </c>
      <c r="L39" s="13">
        <v>0</v>
      </c>
      <c r="M39" s="13">
        <v>0</v>
      </c>
      <c r="N39" s="14">
        <f t="shared" si="1"/>
        <v>1296999.5224930861</v>
      </c>
    </row>
    <row r="40" spans="2:14" ht="13.5" customHeight="1" x14ac:dyDescent="0.25">
      <c r="B40" s="11">
        <v>37</v>
      </c>
      <c r="C40" s="15" t="s">
        <v>59</v>
      </c>
      <c r="D40" s="13">
        <v>2490212.381861737</v>
      </c>
      <c r="E40" s="13">
        <v>361326.39</v>
      </c>
      <c r="F40" s="13">
        <v>16479.330000000002</v>
      </c>
      <c r="G40" s="13">
        <v>20018.97</v>
      </c>
      <c r="H40" s="13">
        <v>15046.645128932894</v>
      </c>
      <c r="I40" s="13">
        <v>54336.377219364236</v>
      </c>
      <c r="J40" s="13">
        <v>77191.7381461068</v>
      </c>
      <c r="K40" s="13">
        <v>4401.92</v>
      </c>
      <c r="L40" s="13">
        <v>0</v>
      </c>
      <c r="M40" s="13">
        <v>795866</v>
      </c>
      <c r="N40" s="14">
        <f t="shared" si="1"/>
        <v>3834879.7523561409</v>
      </c>
    </row>
    <row r="41" spans="2:14" ht="13.5" customHeight="1" x14ac:dyDescent="0.25">
      <c r="B41" s="11">
        <v>38</v>
      </c>
      <c r="C41" s="15" t="s">
        <v>60</v>
      </c>
      <c r="D41" s="13">
        <v>1814983.6612420622</v>
      </c>
      <c r="E41" s="13">
        <v>273965.58</v>
      </c>
      <c r="F41" s="13">
        <v>12253.93</v>
      </c>
      <c r="G41" s="13">
        <v>14180.78</v>
      </c>
      <c r="H41" s="13">
        <v>10151.55470688636</v>
      </c>
      <c r="I41" s="13">
        <v>38711.34402025181</v>
      </c>
      <c r="J41" s="13">
        <v>54994.390200718248</v>
      </c>
      <c r="K41" s="13">
        <v>3253.35</v>
      </c>
      <c r="L41" s="13">
        <v>0</v>
      </c>
      <c r="M41" s="13">
        <v>0</v>
      </c>
      <c r="N41" s="14">
        <f t="shared" si="1"/>
        <v>2222494.5901699187</v>
      </c>
    </row>
    <row r="42" spans="2:14" ht="13.5" customHeight="1" x14ac:dyDescent="0.25">
      <c r="B42" s="11">
        <v>39</v>
      </c>
      <c r="C42" s="15" t="s">
        <v>61</v>
      </c>
      <c r="D42" s="13">
        <v>1815612.5465611038</v>
      </c>
      <c r="E42" s="13">
        <v>384812.7</v>
      </c>
      <c r="F42" s="13">
        <v>12012.94</v>
      </c>
      <c r="G42" s="13">
        <v>14708.35</v>
      </c>
      <c r="H42" s="13">
        <v>206349.46790812403</v>
      </c>
      <c r="I42" s="13">
        <v>38855.308344712255</v>
      </c>
      <c r="J42" s="13">
        <v>55198.909843079891</v>
      </c>
      <c r="K42" s="13">
        <v>3182.87</v>
      </c>
      <c r="L42" s="13">
        <v>0</v>
      </c>
      <c r="M42" s="13">
        <v>0</v>
      </c>
      <c r="N42" s="14">
        <f t="shared" si="1"/>
        <v>2530733.0926570203</v>
      </c>
    </row>
    <row r="43" spans="2:14" ht="13.5" customHeight="1" x14ac:dyDescent="0.25">
      <c r="B43" s="11">
        <v>40</v>
      </c>
      <c r="C43" s="15" t="s">
        <v>62</v>
      </c>
      <c r="D43" s="13">
        <v>4277432.8368570805</v>
      </c>
      <c r="E43" s="13">
        <v>661797.04</v>
      </c>
      <c r="F43" s="13">
        <v>29208.27</v>
      </c>
      <c r="G43" s="13">
        <v>32655.97</v>
      </c>
      <c r="H43" s="13">
        <v>23346.212500933318</v>
      </c>
      <c r="I43" s="13">
        <v>80872.130862703547</v>
      </c>
      <c r="J43" s="13">
        <v>114889.1528720975</v>
      </c>
      <c r="K43" s="13">
        <v>7778.51</v>
      </c>
      <c r="L43" s="13">
        <v>0</v>
      </c>
      <c r="M43" s="13">
        <v>464333</v>
      </c>
      <c r="N43" s="14">
        <f t="shared" si="1"/>
        <v>5692313.1230928143</v>
      </c>
    </row>
    <row r="44" spans="2:14" ht="13.5" customHeight="1" x14ac:dyDescent="0.25">
      <c r="B44" s="11">
        <v>41</v>
      </c>
      <c r="C44" s="15" t="s">
        <v>11</v>
      </c>
      <c r="D44" s="13">
        <v>2869926.2756165597</v>
      </c>
      <c r="E44" s="13">
        <v>442136.54</v>
      </c>
      <c r="F44" s="13">
        <v>18270.240000000002</v>
      </c>
      <c r="G44" s="13">
        <v>25001.71</v>
      </c>
      <c r="H44" s="13">
        <v>19289.457877114735</v>
      </c>
      <c r="I44" s="13">
        <v>69673.264924021147</v>
      </c>
      <c r="J44" s="13">
        <v>98979.738750096512</v>
      </c>
      <c r="K44" s="13">
        <v>4768.25</v>
      </c>
      <c r="L44" s="13">
        <v>0</v>
      </c>
      <c r="M44" s="13">
        <v>5490</v>
      </c>
      <c r="N44" s="14">
        <f t="shared" si="1"/>
        <v>3553535.4771677922</v>
      </c>
    </row>
    <row r="45" spans="2:14" ht="13.5" customHeight="1" x14ac:dyDescent="0.25">
      <c r="B45" s="11">
        <v>42</v>
      </c>
      <c r="C45" s="15" t="s">
        <v>63</v>
      </c>
      <c r="D45" s="13">
        <v>1259949.2672508718</v>
      </c>
      <c r="E45" s="13">
        <v>140424.72</v>
      </c>
      <c r="F45" s="13">
        <v>9867.4599999999991</v>
      </c>
      <c r="G45" s="13">
        <v>8216.58</v>
      </c>
      <c r="H45" s="13">
        <v>4873.6056501801104</v>
      </c>
      <c r="I45" s="13">
        <v>17555.200089457212</v>
      </c>
      <c r="J45" s="13">
        <v>24939.395626931109</v>
      </c>
      <c r="K45" s="13">
        <v>2350.04</v>
      </c>
      <c r="L45" s="13">
        <v>0</v>
      </c>
      <c r="M45" s="13">
        <v>0</v>
      </c>
      <c r="N45" s="14">
        <f t="shared" si="1"/>
        <v>1468176.2686174402</v>
      </c>
    </row>
    <row r="46" spans="2:14" ht="13.5" customHeight="1" x14ac:dyDescent="0.25">
      <c r="B46" s="11">
        <v>43</v>
      </c>
      <c r="C46" s="15" t="s">
        <v>64</v>
      </c>
      <c r="D46" s="13">
        <v>1209310.4405875327</v>
      </c>
      <c r="E46" s="13">
        <v>144086.35999999999</v>
      </c>
      <c r="F46" s="13">
        <v>8661.93</v>
      </c>
      <c r="G46" s="13">
        <v>8563.3700000000008</v>
      </c>
      <c r="H46" s="13">
        <v>4628.6792509028519</v>
      </c>
      <c r="I46" s="13">
        <v>16867.043177600724</v>
      </c>
      <c r="J46" s="13">
        <v>23961.781165646626</v>
      </c>
      <c r="K46" s="13">
        <v>2270.94</v>
      </c>
      <c r="L46" s="13">
        <v>74103.25</v>
      </c>
      <c r="M46" s="13">
        <v>0</v>
      </c>
      <c r="N46" s="14">
        <f t="shared" si="1"/>
        <v>1492453.7941816829</v>
      </c>
    </row>
    <row r="47" spans="2:14" ht="13.5" customHeight="1" x14ac:dyDescent="0.25">
      <c r="B47" s="11">
        <v>44</v>
      </c>
      <c r="C47" s="15" t="s">
        <v>65</v>
      </c>
      <c r="D47" s="13">
        <v>1872725.1401569191</v>
      </c>
      <c r="E47" s="13">
        <v>490640.16</v>
      </c>
      <c r="F47" s="13">
        <v>13199.19</v>
      </c>
      <c r="G47" s="13">
        <v>14093.72</v>
      </c>
      <c r="H47" s="13">
        <v>11686.856504461173</v>
      </c>
      <c r="I47" s="13">
        <v>42064.827936234738</v>
      </c>
      <c r="J47" s="13">
        <v>59758.440834323665</v>
      </c>
      <c r="K47" s="13">
        <v>3363.94</v>
      </c>
      <c r="L47" s="13">
        <v>0</v>
      </c>
      <c r="M47" s="13">
        <v>0</v>
      </c>
      <c r="N47" s="14">
        <f t="shared" si="1"/>
        <v>2507532.2754319394</v>
      </c>
    </row>
    <row r="48" spans="2:14" ht="13.5" customHeight="1" x14ac:dyDescent="0.25">
      <c r="B48" s="11">
        <v>45</v>
      </c>
      <c r="C48" s="15" t="s">
        <v>66</v>
      </c>
      <c r="D48" s="13">
        <v>1532472.4573383234</v>
      </c>
      <c r="E48" s="13">
        <v>136623.73000000001</v>
      </c>
      <c r="F48" s="13">
        <v>9720.68</v>
      </c>
      <c r="G48" s="13">
        <v>13358.22</v>
      </c>
      <c r="H48" s="13">
        <v>2313.4802345767689</v>
      </c>
      <c r="I48" s="13">
        <v>8658.2715171956861</v>
      </c>
      <c r="J48" s="13">
        <v>12300.176455545525</v>
      </c>
      <c r="K48" s="13">
        <v>2551.9699999999998</v>
      </c>
      <c r="L48" s="13">
        <v>37037.86</v>
      </c>
      <c r="M48" s="13">
        <v>1663</v>
      </c>
      <c r="N48" s="14">
        <f t="shared" si="1"/>
        <v>1756699.8455456414</v>
      </c>
    </row>
    <row r="49" spans="2:14" ht="13.5" customHeight="1" x14ac:dyDescent="0.25">
      <c r="B49" s="11">
        <v>46</v>
      </c>
      <c r="C49" s="15" t="s">
        <v>67</v>
      </c>
      <c r="D49" s="13">
        <v>3033610.9893004335</v>
      </c>
      <c r="E49" s="13">
        <v>472436.68</v>
      </c>
      <c r="F49" s="13">
        <v>19559.810000000001</v>
      </c>
      <c r="G49" s="13">
        <v>24760.78</v>
      </c>
      <c r="H49" s="13">
        <v>16804.958858481215</v>
      </c>
      <c r="I49" s="13">
        <v>59137.041689128375</v>
      </c>
      <c r="J49" s="13">
        <v>84011.692910137121</v>
      </c>
      <c r="K49" s="13">
        <v>5386.21</v>
      </c>
      <c r="L49" s="13">
        <v>0</v>
      </c>
      <c r="M49" s="13">
        <v>2071</v>
      </c>
      <c r="N49" s="14">
        <f t="shared" si="1"/>
        <v>3717779.1627581799</v>
      </c>
    </row>
    <row r="50" spans="2:14" ht="13.5" customHeight="1" x14ac:dyDescent="0.25">
      <c r="B50" s="11">
        <v>47</v>
      </c>
      <c r="C50" s="15" t="s">
        <v>68</v>
      </c>
      <c r="D50" s="13">
        <v>1652981.2216585591</v>
      </c>
      <c r="E50" s="13">
        <v>303156.37</v>
      </c>
      <c r="F50" s="13">
        <v>11113.65</v>
      </c>
      <c r="G50" s="13">
        <v>13382.39</v>
      </c>
      <c r="H50" s="13">
        <v>8854.3041815915494</v>
      </c>
      <c r="I50" s="13">
        <v>32895.824132867274</v>
      </c>
      <c r="J50" s="13">
        <v>46732.704175568928</v>
      </c>
      <c r="K50" s="13">
        <v>2860.91</v>
      </c>
      <c r="L50" s="13">
        <v>0</v>
      </c>
      <c r="M50" s="13">
        <v>0</v>
      </c>
      <c r="N50" s="14">
        <f t="shared" si="1"/>
        <v>2071977.3741485868</v>
      </c>
    </row>
    <row r="51" spans="2:14" ht="13.5" customHeight="1" x14ac:dyDescent="0.25">
      <c r="B51" s="11">
        <v>48</v>
      </c>
      <c r="C51" s="15" t="s">
        <v>69</v>
      </c>
      <c r="D51" s="13">
        <v>2454634.717540985</v>
      </c>
      <c r="E51" s="13">
        <v>304753.28000000003</v>
      </c>
      <c r="F51" s="13">
        <v>16256.94</v>
      </c>
      <c r="G51" s="13">
        <v>18756.990000000002</v>
      </c>
      <c r="H51" s="13">
        <v>9118.9965709859189</v>
      </c>
      <c r="I51" s="13">
        <v>31123.185233183634</v>
      </c>
      <c r="J51" s="13">
        <v>44214.445050203125</v>
      </c>
      <c r="K51" s="13">
        <v>4570.63</v>
      </c>
      <c r="L51" s="13">
        <v>145991.37</v>
      </c>
      <c r="M51" s="13">
        <v>203112</v>
      </c>
      <c r="N51" s="14">
        <f t="shared" si="1"/>
        <v>3232532.5543953581</v>
      </c>
    </row>
    <row r="52" spans="2:14" ht="13.5" customHeight="1" x14ac:dyDescent="0.25">
      <c r="B52" s="11">
        <v>49</v>
      </c>
      <c r="C52" s="15" t="s">
        <v>70</v>
      </c>
      <c r="D52" s="13">
        <v>2105306.2015034314</v>
      </c>
      <c r="E52" s="13">
        <v>200859.79</v>
      </c>
      <c r="F52" s="13">
        <v>13254.71</v>
      </c>
      <c r="G52" s="13">
        <v>19152.650000000001</v>
      </c>
      <c r="H52" s="13">
        <v>10264.994302341091</v>
      </c>
      <c r="I52" s="13">
        <v>39882.978522412937</v>
      </c>
      <c r="J52" s="13">
        <v>56658.846101571631</v>
      </c>
      <c r="K52" s="13">
        <v>3335.31</v>
      </c>
      <c r="L52" s="13">
        <v>0</v>
      </c>
      <c r="M52" s="13">
        <v>312110</v>
      </c>
      <c r="N52" s="14">
        <f t="shared" si="1"/>
        <v>2760825.4804297574</v>
      </c>
    </row>
    <row r="53" spans="2:14" ht="13.5" customHeight="1" x14ac:dyDescent="0.25">
      <c r="B53" s="11">
        <v>50</v>
      </c>
      <c r="C53" s="15" t="s">
        <v>10</v>
      </c>
      <c r="D53" s="13">
        <v>1625164.5502480529</v>
      </c>
      <c r="E53" s="13">
        <v>104875.77</v>
      </c>
      <c r="F53" s="13">
        <v>10473.82</v>
      </c>
      <c r="G53" s="13">
        <v>12885.91</v>
      </c>
      <c r="H53" s="13">
        <v>2111.9530744696913</v>
      </c>
      <c r="I53" s="13">
        <v>7467.9370674145266</v>
      </c>
      <c r="J53" s="13">
        <v>10609.154899528867</v>
      </c>
      <c r="K53" s="13">
        <v>2977.58</v>
      </c>
      <c r="L53" s="13">
        <v>0</v>
      </c>
      <c r="M53" s="13">
        <v>0</v>
      </c>
      <c r="N53" s="14">
        <f t="shared" si="1"/>
        <v>1776566.6752894663</v>
      </c>
    </row>
    <row r="54" spans="2:14" ht="13.5" customHeight="1" x14ac:dyDescent="0.25">
      <c r="B54" s="11">
        <v>51</v>
      </c>
      <c r="C54" s="15" t="s">
        <v>71</v>
      </c>
      <c r="D54" s="13">
        <v>3208369.1619850621</v>
      </c>
      <c r="E54" s="13">
        <v>463283.81</v>
      </c>
      <c r="F54" s="13">
        <v>21339.61</v>
      </c>
      <c r="G54" s="13">
        <v>25360.54</v>
      </c>
      <c r="H54" s="13">
        <v>20596.161702030771</v>
      </c>
      <c r="I54" s="13">
        <v>72225.796824663921</v>
      </c>
      <c r="J54" s="13">
        <v>102605.93512473782</v>
      </c>
      <c r="K54" s="13">
        <v>5751.4</v>
      </c>
      <c r="L54" s="13">
        <v>0</v>
      </c>
      <c r="M54" s="13">
        <v>13684</v>
      </c>
      <c r="N54" s="14">
        <f t="shared" si="1"/>
        <v>3933216.4156364943</v>
      </c>
    </row>
    <row r="55" spans="2:14" ht="13.5" customHeight="1" x14ac:dyDescent="0.25">
      <c r="B55" s="11">
        <v>52</v>
      </c>
      <c r="C55" s="15" t="s">
        <v>9</v>
      </c>
      <c r="D55" s="13">
        <v>5777504.3512599524</v>
      </c>
      <c r="E55" s="13">
        <v>1155855.32</v>
      </c>
      <c r="F55" s="13">
        <v>37994.120000000003</v>
      </c>
      <c r="G55" s="13">
        <v>48417.440000000002</v>
      </c>
      <c r="H55" s="13">
        <v>1136091.999417797</v>
      </c>
      <c r="I55" s="13">
        <v>208955.249073026</v>
      </c>
      <c r="J55" s="13">
        <v>296847.52087136428</v>
      </c>
      <c r="K55" s="13">
        <v>9791.76</v>
      </c>
      <c r="L55" s="13">
        <v>0</v>
      </c>
      <c r="M55" s="13">
        <v>108510</v>
      </c>
      <c r="N55" s="14">
        <f t="shared" si="1"/>
        <v>8779967.76062214</v>
      </c>
    </row>
    <row r="56" spans="2:14" ht="13.5" customHeight="1" x14ac:dyDescent="0.25">
      <c r="B56" s="11">
        <v>53</v>
      </c>
      <c r="C56" s="15" t="s">
        <v>72</v>
      </c>
      <c r="D56" s="13">
        <v>984449.54810014088</v>
      </c>
      <c r="E56" s="13">
        <v>137341.64000000001</v>
      </c>
      <c r="F56" s="13">
        <v>6680.29</v>
      </c>
      <c r="G56" s="13">
        <v>7062.82</v>
      </c>
      <c r="H56" s="13">
        <v>3338.3038526052969</v>
      </c>
      <c r="I56" s="13">
        <v>11837.369540967518</v>
      </c>
      <c r="J56" s="13">
        <v>16816.48973865388</v>
      </c>
      <c r="K56" s="13">
        <v>1908.28</v>
      </c>
      <c r="L56" s="13">
        <v>0</v>
      </c>
      <c r="M56" s="13">
        <v>0</v>
      </c>
      <c r="N56" s="14">
        <f t="shared" si="1"/>
        <v>1169434.7412323679</v>
      </c>
    </row>
    <row r="57" spans="2:14" ht="13.5" customHeight="1" x14ac:dyDescent="0.25">
      <c r="B57" s="11">
        <v>54</v>
      </c>
      <c r="C57" s="15" t="s">
        <v>73</v>
      </c>
      <c r="D57" s="13">
        <v>2198095.7640725025</v>
      </c>
      <c r="E57" s="13">
        <v>353613.26</v>
      </c>
      <c r="F57" s="13">
        <v>14546.27</v>
      </c>
      <c r="G57" s="13">
        <v>17444.78</v>
      </c>
      <c r="H57" s="13">
        <v>12563.864892048688</v>
      </c>
      <c r="I57" s="13">
        <v>46906.341075345772</v>
      </c>
      <c r="J57" s="13">
        <v>66636.426331155933</v>
      </c>
      <c r="K57" s="13">
        <v>3939.79</v>
      </c>
      <c r="L57" s="13">
        <v>0</v>
      </c>
      <c r="M57" s="13">
        <v>261204</v>
      </c>
      <c r="N57" s="14">
        <f t="shared" si="1"/>
        <v>2974950.4963710532</v>
      </c>
    </row>
    <row r="58" spans="2:14" ht="13.5" customHeight="1" x14ac:dyDescent="0.25">
      <c r="B58" s="11">
        <v>55</v>
      </c>
      <c r="C58" s="15" t="s">
        <v>74</v>
      </c>
      <c r="D58" s="13">
        <v>1002004.9990670715</v>
      </c>
      <c r="E58" s="13">
        <v>83185.58</v>
      </c>
      <c r="F58" s="13">
        <v>7263.54</v>
      </c>
      <c r="G58" s="13">
        <v>6655.79</v>
      </c>
      <c r="H58" s="13">
        <v>2467.7408965777086</v>
      </c>
      <c r="I58" s="13">
        <v>8412.6510851215717</v>
      </c>
      <c r="J58" s="13">
        <v>11951.241376575226</v>
      </c>
      <c r="K58" s="13">
        <v>1968.23</v>
      </c>
      <c r="L58" s="13">
        <v>0</v>
      </c>
      <c r="M58" s="13">
        <v>0</v>
      </c>
      <c r="N58" s="14">
        <f t="shared" si="1"/>
        <v>1123909.7724253461</v>
      </c>
    </row>
    <row r="59" spans="2:14" ht="13.5" customHeight="1" x14ac:dyDescent="0.25">
      <c r="B59" s="11">
        <v>56</v>
      </c>
      <c r="C59" s="15" t="s">
        <v>75</v>
      </c>
      <c r="D59" s="13">
        <v>883422.33659391943</v>
      </c>
      <c r="E59" s="13">
        <v>73601.490000000005</v>
      </c>
      <c r="F59" s="13">
        <v>6259.01</v>
      </c>
      <c r="G59" s="13">
        <v>5562.92</v>
      </c>
      <c r="H59" s="13">
        <v>130887.93340893013</v>
      </c>
      <c r="I59" s="13">
        <v>21729.003252002531</v>
      </c>
      <c r="J59" s="13">
        <v>30868.814135932702</v>
      </c>
      <c r="K59" s="13">
        <v>1840.51</v>
      </c>
      <c r="L59" s="13">
        <v>0</v>
      </c>
      <c r="M59" s="13">
        <v>0</v>
      </c>
      <c r="N59" s="14">
        <f t="shared" si="1"/>
        <v>1154172.0173907848</v>
      </c>
    </row>
    <row r="60" spans="2:14" ht="13.5" customHeight="1" x14ac:dyDescent="0.25">
      <c r="B60" s="11">
        <v>57</v>
      </c>
      <c r="C60" s="15" t="s">
        <v>76</v>
      </c>
      <c r="D60" s="13">
        <v>4108136.7309831688</v>
      </c>
      <c r="E60" s="13">
        <v>789524.04</v>
      </c>
      <c r="F60" s="13">
        <v>27254.28</v>
      </c>
      <c r="G60" s="13">
        <v>33821.61</v>
      </c>
      <c r="H60" s="13">
        <v>31353.586975550352</v>
      </c>
      <c r="I60" s="13">
        <v>110061.13407410945</v>
      </c>
      <c r="J60" s="13">
        <v>156355.84623563194</v>
      </c>
      <c r="K60" s="13">
        <v>7055.66</v>
      </c>
      <c r="L60" s="13">
        <v>0</v>
      </c>
      <c r="M60" s="13">
        <v>0</v>
      </c>
      <c r="N60" s="14">
        <f t="shared" si="1"/>
        <v>5263562.8882684615</v>
      </c>
    </row>
    <row r="61" spans="2:14" ht="13.5" customHeight="1" x14ac:dyDescent="0.25">
      <c r="B61" s="11">
        <v>58</v>
      </c>
      <c r="C61" s="15" t="s">
        <v>77</v>
      </c>
      <c r="D61" s="13">
        <v>894322.82259153062</v>
      </c>
      <c r="E61" s="13">
        <v>67936.53</v>
      </c>
      <c r="F61" s="13">
        <v>6809.32</v>
      </c>
      <c r="G61" s="13">
        <v>5730.14</v>
      </c>
      <c r="H61" s="13">
        <v>38055.695583684566</v>
      </c>
      <c r="I61" s="13">
        <v>7153.8579977131658</v>
      </c>
      <c r="J61" s="13">
        <v>10162.965614444911</v>
      </c>
      <c r="K61" s="13">
        <v>1735.44</v>
      </c>
      <c r="L61" s="13">
        <v>0</v>
      </c>
      <c r="M61" s="13">
        <v>0</v>
      </c>
      <c r="N61" s="14">
        <f t="shared" si="1"/>
        <v>1031906.7717873732</v>
      </c>
    </row>
    <row r="62" spans="2:14" ht="13.5" customHeight="1" x14ac:dyDescent="0.25">
      <c r="B62" s="11">
        <v>59</v>
      </c>
      <c r="C62" s="15" t="s">
        <v>78</v>
      </c>
      <c r="D62" s="13">
        <v>9674534.958734462</v>
      </c>
      <c r="E62" s="13">
        <v>2217912.23</v>
      </c>
      <c r="F62" s="13">
        <v>64805.15</v>
      </c>
      <c r="G62" s="13">
        <v>83041.440000000002</v>
      </c>
      <c r="H62" s="13">
        <v>2037337.4971931055</v>
      </c>
      <c r="I62" s="13">
        <v>373295.44293294929</v>
      </c>
      <c r="J62" s="13">
        <v>530313.6785450991</v>
      </c>
      <c r="K62" s="13">
        <v>15663.86</v>
      </c>
      <c r="L62" s="13">
        <v>0</v>
      </c>
      <c r="M62" s="13">
        <v>0</v>
      </c>
      <c r="N62" s="14">
        <f t="shared" si="1"/>
        <v>14996904.257405614</v>
      </c>
    </row>
    <row r="63" spans="2:14" ht="13.5" customHeight="1" x14ac:dyDescent="0.25">
      <c r="B63" s="11">
        <v>60</v>
      </c>
      <c r="C63" s="15" t="s">
        <v>79</v>
      </c>
      <c r="D63" s="13">
        <v>1225109.2671649284</v>
      </c>
      <c r="E63" s="13">
        <v>170608.79</v>
      </c>
      <c r="F63" s="13">
        <v>8654.5400000000009</v>
      </c>
      <c r="G63" s="13">
        <v>8805.77</v>
      </c>
      <c r="H63" s="13">
        <v>129268.37046116262</v>
      </c>
      <c r="I63" s="13">
        <v>22242.99161306375</v>
      </c>
      <c r="J63" s="13">
        <v>31599.000007858012</v>
      </c>
      <c r="K63" s="13">
        <v>2295.77</v>
      </c>
      <c r="L63" s="13">
        <v>0</v>
      </c>
      <c r="M63" s="13">
        <v>0</v>
      </c>
      <c r="N63" s="14">
        <f t="shared" si="1"/>
        <v>1598584.4992470129</v>
      </c>
    </row>
    <row r="64" spans="2:14" ht="13.5" customHeight="1" x14ac:dyDescent="0.25">
      <c r="B64" s="11">
        <v>61</v>
      </c>
      <c r="C64" s="31" t="s">
        <v>147</v>
      </c>
      <c r="D64" s="13">
        <v>4638105.3661019374</v>
      </c>
      <c r="E64" s="13">
        <v>799628.54</v>
      </c>
      <c r="F64" s="13">
        <v>32239.34</v>
      </c>
      <c r="G64" s="13">
        <v>36340.620000000003</v>
      </c>
      <c r="H64" s="13">
        <v>39576.238864268969</v>
      </c>
      <c r="I64" s="13">
        <v>140819.64254163415</v>
      </c>
      <c r="J64" s="13">
        <v>200052.22153508471</v>
      </c>
      <c r="K64" s="13">
        <v>8085.65</v>
      </c>
      <c r="L64" s="13">
        <v>0</v>
      </c>
      <c r="M64" s="13">
        <v>0</v>
      </c>
      <c r="N64" s="14">
        <f t="shared" si="1"/>
        <v>5894847.6190429255</v>
      </c>
    </row>
    <row r="65" spans="2:14" ht="13.5" customHeight="1" x14ac:dyDescent="0.25">
      <c r="B65" s="11">
        <v>62</v>
      </c>
      <c r="C65" s="15" t="s">
        <v>80</v>
      </c>
      <c r="D65" s="13">
        <v>1873771.4196326393</v>
      </c>
      <c r="E65" s="13">
        <v>269313.15000000002</v>
      </c>
      <c r="F65" s="13">
        <v>12249.12</v>
      </c>
      <c r="G65" s="13">
        <v>14857.18</v>
      </c>
      <c r="H65" s="13">
        <v>7789.5188878914678</v>
      </c>
      <c r="I65" s="13">
        <v>28767.335108042735</v>
      </c>
      <c r="J65" s="13">
        <v>40867.66016542539</v>
      </c>
      <c r="K65" s="13">
        <v>3394.97</v>
      </c>
      <c r="L65" s="13">
        <v>124706.98</v>
      </c>
      <c r="M65" s="13">
        <v>0</v>
      </c>
      <c r="N65" s="14">
        <f t="shared" si="1"/>
        <v>2375717.3337939992</v>
      </c>
    </row>
    <row r="66" spans="2:14" ht="13.5" customHeight="1" x14ac:dyDescent="0.25">
      <c r="B66" s="11">
        <v>63</v>
      </c>
      <c r="C66" s="15" t="s">
        <v>81</v>
      </c>
      <c r="D66" s="13">
        <v>837492.93629235623</v>
      </c>
      <c r="E66" s="13">
        <v>156015.46</v>
      </c>
      <c r="F66" s="13">
        <v>6314.39</v>
      </c>
      <c r="G66" s="13">
        <v>5479.96</v>
      </c>
      <c r="H66" s="13">
        <v>1582.1386002436222</v>
      </c>
      <c r="I66" s="13">
        <v>5404.2288415650128</v>
      </c>
      <c r="J66" s="13">
        <v>7677.394757761982</v>
      </c>
      <c r="K66" s="13">
        <v>1611.48</v>
      </c>
      <c r="L66" s="13">
        <v>0</v>
      </c>
      <c r="M66" s="13">
        <v>5138</v>
      </c>
      <c r="N66" s="14">
        <f t="shared" si="1"/>
        <v>1026715.9884919267</v>
      </c>
    </row>
    <row r="67" spans="2:14" ht="13.5" customHeight="1" x14ac:dyDescent="0.25">
      <c r="B67" s="11">
        <v>64</v>
      </c>
      <c r="C67" s="15" t="s">
        <v>82</v>
      </c>
      <c r="D67" s="13">
        <v>2739375.3928301753</v>
      </c>
      <c r="E67" s="13">
        <v>445489.87</v>
      </c>
      <c r="F67" s="13">
        <v>19055.48</v>
      </c>
      <c r="G67" s="13">
        <v>22181.68</v>
      </c>
      <c r="H67" s="13">
        <v>524114.46620198403</v>
      </c>
      <c r="I67" s="13">
        <v>87480.421004039119</v>
      </c>
      <c r="J67" s="13">
        <v>124277.06992302823</v>
      </c>
      <c r="K67" s="13">
        <v>4599.95</v>
      </c>
      <c r="L67" s="13">
        <v>0</v>
      </c>
      <c r="M67" s="13">
        <v>0</v>
      </c>
      <c r="N67" s="14">
        <f t="shared" si="1"/>
        <v>3966574.3299592272</v>
      </c>
    </row>
    <row r="68" spans="2:14" ht="13.5" customHeight="1" x14ac:dyDescent="0.25">
      <c r="B68" s="11">
        <v>65</v>
      </c>
      <c r="C68" s="15" t="s">
        <v>83</v>
      </c>
      <c r="D68" s="13">
        <v>8152391.7312922962</v>
      </c>
      <c r="E68" s="13">
        <v>1095673.54</v>
      </c>
      <c r="F68" s="13">
        <v>54271.57</v>
      </c>
      <c r="G68" s="13">
        <v>65288.01</v>
      </c>
      <c r="H68" s="13">
        <v>51488.68547332762</v>
      </c>
      <c r="I68" s="13">
        <v>185161.71207310079</v>
      </c>
      <c r="J68" s="13">
        <v>263045.77383451205</v>
      </c>
      <c r="K68" s="13">
        <v>14399.98</v>
      </c>
      <c r="L68" s="13">
        <v>0</v>
      </c>
      <c r="M68" s="13">
        <v>213650</v>
      </c>
      <c r="N68" s="14">
        <f t="shared" si="1"/>
        <v>10095371.002673237</v>
      </c>
    </row>
    <row r="69" spans="2:14" ht="13.5" customHeight="1" x14ac:dyDescent="0.25">
      <c r="B69" s="11">
        <v>66</v>
      </c>
      <c r="C69" s="15" t="s">
        <v>84</v>
      </c>
      <c r="D69" s="13">
        <v>1529133.2912262781</v>
      </c>
      <c r="E69" s="13">
        <v>299968.61</v>
      </c>
      <c r="F69" s="13">
        <v>10701.28</v>
      </c>
      <c r="G69" s="13">
        <v>11447.96</v>
      </c>
      <c r="H69" s="13">
        <v>260848.06020424797</v>
      </c>
      <c r="I69" s="13">
        <v>41510.551225793351</v>
      </c>
      <c r="J69" s="13">
        <v>58971.020235409887</v>
      </c>
      <c r="K69" s="13">
        <v>2777.93</v>
      </c>
      <c r="L69" s="13">
        <v>0</v>
      </c>
      <c r="M69" s="13">
        <v>0</v>
      </c>
      <c r="N69" s="14">
        <f t="shared" ref="N69:N100" si="2">SUM(D69:M69)</f>
        <v>2215358.7028917298</v>
      </c>
    </row>
    <row r="70" spans="2:14" ht="13.5" customHeight="1" x14ac:dyDescent="0.25">
      <c r="B70" s="11">
        <v>67</v>
      </c>
      <c r="C70" s="15" t="s">
        <v>85</v>
      </c>
      <c r="D70" s="13">
        <v>1416477.7186748348</v>
      </c>
      <c r="E70" s="13">
        <v>232898.31</v>
      </c>
      <c r="F70" s="13">
        <v>8966.9599999999991</v>
      </c>
      <c r="G70" s="13">
        <v>11855.64</v>
      </c>
      <c r="H70" s="13">
        <v>109612.94665639025</v>
      </c>
      <c r="I70" s="13">
        <v>20459.24026521511</v>
      </c>
      <c r="J70" s="13">
        <v>29064.954235814395</v>
      </c>
      <c r="K70" s="13">
        <v>2480.84</v>
      </c>
      <c r="L70" s="13">
        <v>0</v>
      </c>
      <c r="M70" s="13">
        <v>0</v>
      </c>
      <c r="N70" s="14">
        <f t="shared" si="2"/>
        <v>1831816.6098322545</v>
      </c>
    </row>
    <row r="71" spans="2:14" ht="13.5" customHeight="1" x14ac:dyDescent="0.25">
      <c r="B71" s="11">
        <v>68</v>
      </c>
      <c r="C71" s="15" t="s">
        <v>86</v>
      </c>
      <c r="D71" s="13">
        <v>3129724.0345240287</v>
      </c>
      <c r="E71" s="13">
        <v>394916.52</v>
      </c>
      <c r="F71" s="13">
        <v>20942.689999999999</v>
      </c>
      <c r="G71" s="13">
        <v>23305.86</v>
      </c>
      <c r="H71" s="13">
        <v>13366.535968978371</v>
      </c>
      <c r="I71" s="13">
        <v>46206.98993379571</v>
      </c>
      <c r="J71" s="13">
        <v>65642.909042125568</v>
      </c>
      <c r="K71" s="13">
        <v>5926.95</v>
      </c>
      <c r="L71" s="13">
        <v>213992.73</v>
      </c>
      <c r="M71" s="13">
        <v>0</v>
      </c>
      <c r="N71" s="14">
        <f t="shared" si="2"/>
        <v>3914025.2194689284</v>
      </c>
    </row>
    <row r="72" spans="2:14" ht="13.5" customHeight="1" x14ac:dyDescent="0.25">
      <c r="B72" s="11">
        <v>69</v>
      </c>
      <c r="C72" s="32" t="s">
        <v>148</v>
      </c>
      <c r="D72" s="13">
        <v>3631794.1970110848</v>
      </c>
      <c r="E72" s="13">
        <v>628462.93000000005</v>
      </c>
      <c r="F72" s="13">
        <v>24023.99</v>
      </c>
      <c r="G72" s="13">
        <v>28550.98</v>
      </c>
      <c r="H72" s="13">
        <v>22999.448283009202</v>
      </c>
      <c r="I72" s="13">
        <v>83028.209225075174</v>
      </c>
      <c r="J72" s="13">
        <v>117952.13654689732</v>
      </c>
      <c r="K72" s="13">
        <v>6577.08</v>
      </c>
      <c r="L72" s="13">
        <v>0</v>
      </c>
      <c r="M72" s="13">
        <v>0</v>
      </c>
      <c r="N72" s="14">
        <f t="shared" si="2"/>
        <v>4543388.9710660679</v>
      </c>
    </row>
    <row r="73" spans="2:14" ht="13.5" customHeight="1" x14ac:dyDescent="0.25">
      <c r="B73" s="11">
        <v>70</v>
      </c>
      <c r="C73" s="15" t="s">
        <v>8</v>
      </c>
      <c r="D73" s="13">
        <v>1436968.4076823713</v>
      </c>
      <c r="E73" s="13">
        <v>159018.49</v>
      </c>
      <c r="F73" s="13">
        <v>9609.0499999999993</v>
      </c>
      <c r="G73" s="13">
        <v>10660.61</v>
      </c>
      <c r="H73" s="13">
        <v>6067.7292705160753</v>
      </c>
      <c r="I73" s="13">
        <v>21842.14719315778</v>
      </c>
      <c r="J73" s="13">
        <v>31029.549501914407</v>
      </c>
      <c r="K73" s="13">
        <v>2732.3</v>
      </c>
      <c r="L73" s="13">
        <v>0</v>
      </c>
      <c r="M73" s="13">
        <v>424471</v>
      </c>
      <c r="N73" s="14">
        <f t="shared" si="2"/>
        <v>2102399.2836479596</v>
      </c>
    </row>
    <row r="74" spans="2:14" ht="13.5" customHeight="1" x14ac:dyDescent="0.25">
      <c r="B74" s="11">
        <v>71</v>
      </c>
      <c r="C74" s="15" t="s">
        <v>87</v>
      </c>
      <c r="D74" s="13">
        <v>2898751.5719210953</v>
      </c>
      <c r="E74" s="13">
        <v>398731.92</v>
      </c>
      <c r="F74" s="13">
        <v>18115.73</v>
      </c>
      <c r="G74" s="13">
        <v>24839.14</v>
      </c>
      <c r="H74" s="13">
        <v>12444.40956047136</v>
      </c>
      <c r="I74" s="13">
        <v>46007.458623920917</v>
      </c>
      <c r="J74" s="13">
        <v>65359.449426081919</v>
      </c>
      <c r="K74" s="13">
        <v>4989.8999999999996</v>
      </c>
      <c r="L74" s="13">
        <v>0</v>
      </c>
      <c r="M74" s="13">
        <v>472964</v>
      </c>
      <c r="N74" s="14">
        <f t="shared" si="2"/>
        <v>3942203.5795315695</v>
      </c>
    </row>
    <row r="75" spans="2:14" ht="13.5" customHeight="1" x14ac:dyDescent="0.25">
      <c r="B75" s="11">
        <v>72</v>
      </c>
      <c r="C75" s="15" t="s">
        <v>88</v>
      </c>
      <c r="D75" s="13">
        <v>1588241.155348626</v>
      </c>
      <c r="E75" s="13">
        <v>564532.78</v>
      </c>
      <c r="F75" s="13">
        <v>11096.07</v>
      </c>
      <c r="G75" s="13">
        <v>12164.67</v>
      </c>
      <c r="H75" s="13">
        <v>10650.001414187447</v>
      </c>
      <c r="I75" s="13">
        <v>39874.812629504297</v>
      </c>
      <c r="J75" s="13">
        <v>56647.245411584729</v>
      </c>
      <c r="K75" s="13">
        <v>2823.58</v>
      </c>
      <c r="L75" s="13">
        <v>0</v>
      </c>
      <c r="M75" s="13">
        <v>0</v>
      </c>
      <c r="N75" s="14">
        <f t="shared" si="2"/>
        <v>2286030.3148039021</v>
      </c>
    </row>
    <row r="76" spans="2:14" ht="13.5" customHeight="1" x14ac:dyDescent="0.25">
      <c r="B76" s="11">
        <v>73</v>
      </c>
      <c r="C76" s="15" t="s">
        <v>89</v>
      </c>
      <c r="D76" s="13">
        <v>1186495.6769847299</v>
      </c>
      <c r="E76" s="13">
        <v>129462.34</v>
      </c>
      <c r="F76" s="13">
        <v>8648.99</v>
      </c>
      <c r="G76" s="13">
        <v>8363.98</v>
      </c>
      <c r="H76" s="13">
        <v>4115.6228987325949</v>
      </c>
      <c r="I76" s="13">
        <v>14855.806523913907</v>
      </c>
      <c r="J76" s="13">
        <v>21104.563569146336</v>
      </c>
      <c r="K76" s="13">
        <v>2204.0700000000002</v>
      </c>
      <c r="L76" s="13">
        <v>0</v>
      </c>
      <c r="M76" s="13">
        <v>0</v>
      </c>
      <c r="N76" s="14">
        <f t="shared" si="2"/>
        <v>1375251.049976523</v>
      </c>
    </row>
    <row r="77" spans="2:14" ht="13.5" customHeight="1" x14ac:dyDescent="0.25">
      <c r="B77" s="11">
        <v>74</v>
      </c>
      <c r="C77" s="15" t="s">
        <v>90</v>
      </c>
      <c r="D77" s="13">
        <v>3662029.6796946307</v>
      </c>
      <c r="E77" s="13">
        <v>464202.43</v>
      </c>
      <c r="F77" s="13">
        <v>23645.72</v>
      </c>
      <c r="G77" s="13">
        <v>29783.16</v>
      </c>
      <c r="H77" s="13">
        <v>19380.983005265709</v>
      </c>
      <c r="I77" s="13">
        <v>59147.520269184432</v>
      </c>
      <c r="J77" s="13">
        <v>84026.579066506441</v>
      </c>
      <c r="K77" s="13">
        <v>6520.15</v>
      </c>
      <c r="L77" s="13">
        <v>310281.53999999998</v>
      </c>
      <c r="M77" s="13">
        <v>0</v>
      </c>
      <c r="N77" s="14">
        <f t="shared" si="2"/>
        <v>4659017.7620355887</v>
      </c>
    </row>
    <row r="78" spans="2:14" ht="13.5" customHeight="1" x14ac:dyDescent="0.25">
      <c r="B78" s="11">
        <v>75</v>
      </c>
      <c r="C78" s="15" t="s">
        <v>7</v>
      </c>
      <c r="D78" s="13">
        <v>1991929.7711191841</v>
      </c>
      <c r="E78" s="13">
        <v>249330.45</v>
      </c>
      <c r="F78" s="13">
        <v>13450.98</v>
      </c>
      <c r="G78" s="13">
        <v>15403.62</v>
      </c>
      <c r="H78" s="13">
        <v>261481.41341091134</v>
      </c>
      <c r="I78" s="13">
        <v>48085.215978149252</v>
      </c>
      <c r="J78" s="13">
        <v>68311.168142463022</v>
      </c>
      <c r="K78" s="13">
        <v>3608.36</v>
      </c>
      <c r="L78" s="13">
        <v>0</v>
      </c>
      <c r="M78" s="13">
        <v>0</v>
      </c>
      <c r="N78" s="14">
        <f t="shared" si="2"/>
        <v>2651600.9786507078</v>
      </c>
    </row>
    <row r="79" spans="2:14" ht="13.5" customHeight="1" x14ac:dyDescent="0.25">
      <c r="B79" s="11">
        <v>76</v>
      </c>
      <c r="C79" s="15" t="s">
        <v>91</v>
      </c>
      <c r="D79" s="13">
        <v>1891156.6653875229</v>
      </c>
      <c r="E79" s="13">
        <v>480803.48</v>
      </c>
      <c r="F79" s="13">
        <v>12758.68</v>
      </c>
      <c r="G79" s="13">
        <v>14585.57</v>
      </c>
      <c r="H79" s="13">
        <v>279900.91620648617</v>
      </c>
      <c r="I79" s="13">
        <v>47992.62577840485</v>
      </c>
      <c r="J79" s="13">
        <v>68179.631981619765</v>
      </c>
      <c r="K79" s="13">
        <v>3437.72</v>
      </c>
      <c r="L79" s="13">
        <v>0</v>
      </c>
      <c r="M79" s="13">
        <v>198834</v>
      </c>
      <c r="N79" s="14">
        <f t="shared" si="2"/>
        <v>2997649.2893540338</v>
      </c>
    </row>
    <row r="80" spans="2:14" ht="13.5" customHeight="1" x14ac:dyDescent="0.25">
      <c r="B80" s="11">
        <v>77</v>
      </c>
      <c r="C80" s="15" t="s">
        <v>92</v>
      </c>
      <c r="D80" s="13">
        <v>3511287.0508883288</v>
      </c>
      <c r="E80" s="13">
        <v>556842.93999999994</v>
      </c>
      <c r="F80" s="13">
        <v>23306.33</v>
      </c>
      <c r="G80" s="13">
        <v>27601.45</v>
      </c>
      <c r="H80" s="13">
        <v>600701.29400623811</v>
      </c>
      <c r="I80" s="13">
        <v>108922.02866500748</v>
      </c>
      <c r="J80" s="13">
        <v>154737.60205079737</v>
      </c>
      <c r="K80" s="13">
        <v>6341.87</v>
      </c>
      <c r="L80" s="13">
        <v>0</v>
      </c>
      <c r="M80" s="13">
        <v>91499</v>
      </c>
      <c r="N80" s="14">
        <f t="shared" si="2"/>
        <v>5081239.5656103715</v>
      </c>
    </row>
    <row r="81" spans="2:14" ht="13.5" customHeight="1" x14ac:dyDescent="0.25">
      <c r="B81" s="11">
        <v>78</v>
      </c>
      <c r="C81" s="15" t="s">
        <v>93</v>
      </c>
      <c r="D81" s="13">
        <v>14385113.864189973</v>
      </c>
      <c r="E81" s="13">
        <v>2323591.1</v>
      </c>
      <c r="F81" s="13">
        <v>107470.12</v>
      </c>
      <c r="G81" s="13">
        <v>107391.25</v>
      </c>
      <c r="H81" s="13">
        <v>90060.296405122484</v>
      </c>
      <c r="I81" s="13">
        <v>280976.78794449731</v>
      </c>
      <c r="J81" s="13">
        <v>399163.28158175992</v>
      </c>
      <c r="K81" s="13">
        <v>24709.86</v>
      </c>
      <c r="L81" s="13">
        <v>0</v>
      </c>
      <c r="M81" s="13">
        <v>871941</v>
      </c>
      <c r="N81" s="14">
        <f t="shared" si="2"/>
        <v>18590417.56012135</v>
      </c>
    </row>
    <row r="82" spans="2:14" ht="13.5" customHeight="1" x14ac:dyDescent="0.25">
      <c r="B82" s="11">
        <v>79</v>
      </c>
      <c r="C82" s="15" t="s">
        <v>94</v>
      </c>
      <c r="D82" s="13">
        <v>2512052.8038397552</v>
      </c>
      <c r="E82" s="13">
        <v>446030.92</v>
      </c>
      <c r="F82" s="13">
        <v>16963.32</v>
      </c>
      <c r="G82" s="13">
        <v>19840.86</v>
      </c>
      <c r="H82" s="13">
        <v>16845.779925027422</v>
      </c>
      <c r="I82" s="13">
        <v>58880.851785122322</v>
      </c>
      <c r="J82" s="13">
        <v>83647.742551321819</v>
      </c>
      <c r="K82" s="13">
        <v>4450.8</v>
      </c>
      <c r="L82" s="13">
        <v>0</v>
      </c>
      <c r="M82" s="13">
        <v>54436</v>
      </c>
      <c r="N82" s="14">
        <f t="shared" si="2"/>
        <v>3213149.0781012261</v>
      </c>
    </row>
    <row r="83" spans="2:14" ht="13.5" customHeight="1" x14ac:dyDescent="0.25">
      <c r="B83" s="11">
        <v>80</v>
      </c>
      <c r="C83" s="15" t="s">
        <v>95</v>
      </c>
      <c r="D83" s="13">
        <v>1507561.3723062065</v>
      </c>
      <c r="E83" s="13">
        <v>266375.71000000002</v>
      </c>
      <c r="F83" s="13">
        <v>9890.02</v>
      </c>
      <c r="G83" s="13">
        <v>12452.39</v>
      </c>
      <c r="H83" s="13">
        <v>8903.7191568843282</v>
      </c>
      <c r="I83" s="13">
        <v>33840.210242724876</v>
      </c>
      <c r="J83" s="13">
        <v>48074.324817788874</v>
      </c>
      <c r="K83" s="13">
        <v>2603.92</v>
      </c>
      <c r="L83" s="13">
        <v>0</v>
      </c>
      <c r="M83" s="13">
        <v>0</v>
      </c>
      <c r="N83" s="14">
        <f t="shared" si="2"/>
        <v>1889701.6665236044</v>
      </c>
    </row>
    <row r="84" spans="2:14" ht="13.5" customHeight="1" x14ac:dyDescent="0.25">
      <c r="B84" s="11">
        <v>81</v>
      </c>
      <c r="C84" s="15" t="s">
        <v>96</v>
      </c>
      <c r="D84" s="13">
        <v>2693230.080510674</v>
      </c>
      <c r="E84" s="13">
        <v>836579.61</v>
      </c>
      <c r="F84" s="13">
        <v>17818.23</v>
      </c>
      <c r="G84" s="13">
        <v>21690.69</v>
      </c>
      <c r="H84" s="13">
        <v>427867.70835875609</v>
      </c>
      <c r="I84" s="13">
        <v>76646.565737480356</v>
      </c>
      <c r="J84" s="13">
        <v>108886.19990840033</v>
      </c>
      <c r="K84" s="13">
        <v>4752.2700000000004</v>
      </c>
      <c r="L84" s="13">
        <v>0</v>
      </c>
      <c r="M84" s="13">
        <v>0</v>
      </c>
      <c r="N84" s="14">
        <f t="shared" si="2"/>
        <v>4187471.3545153108</v>
      </c>
    </row>
    <row r="85" spans="2:14" ht="13.5" customHeight="1" x14ac:dyDescent="0.25">
      <c r="B85" s="11">
        <v>82</v>
      </c>
      <c r="C85" s="15" t="s">
        <v>97</v>
      </c>
      <c r="D85" s="13">
        <v>1383606.5732618065</v>
      </c>
      <c r="E85" s="13">
        <v>142368.60999999999</v>
      </c>
      <c r="F85" s="13">
        <v>9170.44</v>
      </c>
      <c r="G85" s="13">
        <v>10387.75</v>
      </c>
      <c r="H85" s="13">
        <v>212733.35262675548</v>
      </c>
      <c r="I85" s="13">
        <v>29562.961338050962</v>
      </c>
      <c r="J85" s="13">
        <v>41997.948468619114</v>
      </c>
      <c r="K85" s="13">
        <v>2619.27</v>
      </c>
      <c r="L85" s="13">
        <v>0</v>
      </c>
      <c r="M85" s="13">
        <v>0</v>
      </c>
      <c r="N85" s="14">
        <f t="shared" si="2"/>
        <v>1832446.9056952319</v>
      </c>
    </row>
    <row r="86" spans="2:14" ht="13.5" customHeight="1" x14ac:dyDescent="0.25">
      <c r="B86" s="11">
        <v>83</v>
      </c>
      <c r="C86" s="15" t="s">
        <v>98</v>
      </c>
      <c r="D86" s="13">
        <v>1516290.3946216358</v>
      </c>
      <c r="E86" s="13">
        <v>168945.3</v>
      </c>
      <c r="F86" s="13">
        <v>10551.21</v>
      </c>
      <c r="G86" s="13">
        <v>11036.02</v>
      </c>
      <c r="H86" s="13">
        <v>7966.1237126334918</v>
      </c>
      <c r="I86" s="13">
        <v>29867.037286716779</v>
      </c>
      <c r="J86" s="13">
        <v>42429.927047374556</v>
      </c>
      <c r="K86" s="13">
        <v>2843.72</v>
      </c>
      <c r="L86" s="13">
        <v>0</v>
      </c>
      <c r="M86" s="13">
        <v>0</v>
      </c>
      <c r="N86" s="14">
        <f t="shared" si="2"/>
        <v>1789929.7326683607</v>
      </c>
    </row>
    <row r="87" spans="2:14" ht="13.5" customHeight="1" x14ac:dyDescent="0.25">
      <c r="B87" s="11">
        <v>84</v>
      </c>
      <c r="C87" s="15" t="s">
        <v>99</v>
      </c>
      <c r="D87" s="13">
        <v>1724989.1981831051</v>
      </c>
      <c r="E87" s="13">
        <v>251094.6</v>
      </c>
      <c r="F87" s="13">
        <v>10520.34</v>
      </c>
      <c r="G87" s="13">
        <v>15697.9</v>
      </c>
      <c r="H87" s="13">
        <v>3472.7985244891247</v>
      </c>
      <c r="I87" s="13">
        <v>13021.784575113084</v>
      </c>
      <c r="J87" s="13">
        <v>18499.102011514318</v>
      </c>
      <c r="K87" s="13">
        <v>2806.38</v>
      </c>
      <c r="L87" s="13">
        <v>55598.07</v>
      </c>
      <c r="M87" s="13">
        <v>0</v>
      </c>
      <c r="N87" s="14">
        <f t="shared" si="2"/>
        <v>2095700.1732942217</v>
      </c>
    </row>
    <row r="88" spans="2:14" ht="13.5" customHeight="1" x14ac:dyDescent="0.25">
      <c r="B88" s="11">
        <v>85</v>
      </c>
      <c r="C88" s="15" t="s">
        <v>100</v>
      </c>
      <c r="D88" s="13">
        <v>1303438.6003975621</v>
      </c>
      <c r="E88" s="13">
        <v>205475.78</v>
      </c>
      <c r="F88" s="13">
        <v>9582.35</v>
      </c>
      <c r="G88" s="13">
        <v>9586.74</v>
      </c>
      <c r="H88" s="13">
        <v>4600.7490474764973</v>
      </c>
      <c r="I88" s="13">
        <v>16211.983132742451</v>
      </c>
      <c r="J88" s="13">
        <v>23031.185015510644</v>
      </c>
      <c r="K88" s="13">
        <v>2307.79</v>
      </c>
      <c r="L88" s="13">
        <v>0</v>
      </c>
      <c r="M88" s="13">
        <v>0</v>
      </c>
      <c r="N88" s="14">
        <f t="shared" si="2"/>
        <v>1574235.1775932917</v>
      </c>
    </row>
    <row r="89" spans="2:14" ht="13.5" customHeight="1" x14ac:dyDescent="0.25">
      <c r="B89" s="11">
        <v>86</v>
      </c>
      <c r="C89" s="15" t="s">
        <v>101</v>
      </c>
      <c r="D89" s="13">
        <v>1690705.8329625062</v>
      </c>
      <c r="E89" s="13">
        <v>286384.57</v>
      </c>
      <c r="F89" s="13">
        <v>11866.7</v>
      </c>
      <c r="G89" s="13">
        <v>12626.95</v>
      </c>
      <c r="H89" s="13">
        <v>10333.745572313654</v>
      </c>
      <c r="I89" s="13">
        <v>35326.361033832509</v>
      </c>
      <c r="J89" s="13">
        <v>50185.591129300097</v>
      </c>
      <c r="K89" s="13">
        <v>3071.18</v>
      </c>
      <c r="L89" s="13">
        <v>0</v>
      </c>
      <c r="M89" s="13">
        <v>0</v>
      </c>
      <c r="N89" s="14">
        <f t="shared" si="2"/>
        <v>2100500.9306979524</v>
      </c>
    </row>
    <row r="90" spans="2:14" ht="13.5" customHeight="1" x14ac:dyDescent="0.25">
      <c r="B90" s="11">
        <v>87</v>
      </c>
      <c r="C90" s="15" t="s">
        <v>102</v>
      </c>
      <c r="D90" s="13">
        <v>2775473.5552147562</v>
      </c>
      <c r="E90" s="13">
        <v>429801.56</v>
      </c>
      <c r="F90" s="13">
        <v>18290.78</v>
      </c>
      <c r="G90" s="13">
        <v>22034.639999999999</v>
      </c>
      <c r="H90" s="13">
        <v>16670.893882034714</v>
      </c>
      <c r="I90" s="13">
        <v>60650.304782734922</v>
      </c>
      <c r="J90" s="13">
        <v>86161.475697389556</v>
      </c>
      <c r="K90" s="13">
        <v>4989.6400000000003</v>
      </c>
      <c r="L90" s="13">
        <v>0</v>
      </c>
      <c r="M90" s="13">
        <v>140817</v>
      </c>
      <c r="N90" s="14">
        <f t="shared" si="2"/>
        <v>3554889.8495769151</v>
      </c>
    </row>
    <row r="91" spans="2:14" ht="13.5" customHeight="1" x14ac:dyDescent="0.25">
      <c r="B91" s="11">
        <v>88</v>
      </c>
      <c r="C91" s="15" t="s">
        <v>103</v>
      </c>
      <c r="D91" s="13">
        <v>1220934.9073969212</v>
      </c>
      <c r="E91" s="13">
        <v>72271.070000000007</v>
      </c>
      <c r="F91" s="13">
        <v>8000.42</v>
      </c>
      <c r="G91" s="13">
        <v>9958.02</v>
      </c>
      <c r="H91" s="13">
        <v>980.99468342101841</v>
      </c>
      <c r="I91" s="13">
        <v>3590.2962706551762</v>
      </c>
      <c r="J91" s="13">
        <v>5100.4727177981849</v>
      </c>
      <c r="K91" s="13">
        <v>2141.36</v>
      </c>
      <c r="L91" s="13">
        <v>15705.32</v>
      </c>
      <c r="M91" s="13">
        <v>0</v>
      </c>
      <c r="N91" s="14">
        <f t="shared" si="2"/>
        <v>1338682.8610687957</v>
      </c>
    </row>
    <row r="92" spans="2:14" ht="13.5" customHeight="1" x14ac:dyDescent="0.25">
      <c r="B92" s="11">
        <v>89</v>
      </c>
      <c r="C92" s="15" t="s">
        <v>104</v>
      </c>
      <c r="D92" s="13">
        <v>31070037.451295987</v>
      </c>
      <c r="E92" s="13">
        <v>4227222.25</v>
      </c>
      <c r="F92" s="13">
        <v>221963.22</v>
      </c>
      <c r="G92" s="13">
        <v>235615.4</v>
      </c>
      <c r="H92" s="13">
        <v>149601.04467854931</v>
      </c>
      <c r="I92" s="13">
        <v>475731.86490591516</v>
      </c>
      <c r="J92" s="13">
        <v>675837.65099616128</v>
      </c>
      <c r="K92" s="13">
        <v>54725.34</v>
      </c>
      <c r="L92" s="13">
        <v>0</v>
      </c>
      <c r="M92" s="13">
        <v>0</v>
      </c>
      <c r="N92" s="14">
        <f t="shared" si="2"/>
        <v>37110734.221876614</v>
      </c>
    </row>
    <row r="93" spans="2:14" ht="13.5" customHeight="1" x14ac:dyDescent="0.25">
      <c r="B93" s="11">
        <v>90</v>
      </c>
      <c r="C93" s="15" t="s">
        <v>105</v>
      </c>
      <c r="D93" s="13">
        <v>1125563.8290695562</v>
      </c>
      <c r="E93" s="13">
        <v>101172.57</v>
      </c>
      <c r="F93" s="13">
        <v>8716.5400000000009</v>
      </c>
      <c r="G93" s="13">
        <v>7457.63</v>
      </c>
      <c r="H93" s="13">
        <v>1649.6007839042004</v>
      </c>
      <c r="I93" s="13">
        <v>5912.0040353771092</v>
      </c>
      <c r="J93" s="13">
        <v>8398.7540349841547</v>
      </c>
      <c r="K93" s="13">
        <v>2092.84</v>
      </c>
      <c r="L93" s="13">
        <v>0</v>
      </c>
      <c r="M93" s="13">
        <v>0</v>
      </c>
      <c r="N93" s="14">
        <f t="shared" si="2"/>
        <v>1260963.7679238219</v>
      </c>
    </row>
    <row r="94" spans="2:14" ht="13.5" customHeight="1" x14ac:dyDescent="0.25">
      <c r="B94" s="11">
        <v>91</v>
      </c>
      <c r="C94" s="15" t="s">
        <v>106</v>
      </c>
      <c r="D94" s="13">
        <v>1091611.0585730635</v>
      </c>
      <c r="E94" s="13">
        <v>194446.29</v>
      </c>
      <c r="F94" s="13">
        <v>8105.17</v>
      </c>
      <c r="G94" s="13">
        <v>7279.56</v>
      </c>
      <c r="H94" s="13">
        <v>5537.4851008526784</v>
      </c>
      <c r="I94" s="13">
        <v>18833.749947854998</v>
      </c>
      <c r="J94" s="13">
        <v>26755.738396301676</v>
      </c>
      <c r="K94" s="13">
        <v>2095.12</v>
      </c>
      <c r="L94" s="13">
        <v>0</v>
      </c>
      <c r="M94" s="13">
        <v>0</v>
      </c>
      <c r="N94" s="14">
        <f t="shared" si="2"/>
        <v>1354664.172018073</v>
      </c>
    </row>
    <row r="95" spans="2:14" ht="13.5" customHeight="1" x14ac:dyDescent="0.25">
      <c r="B95" s="11">
        <v>92</v>
      </c>
      <c r="C95" s="15" t="s">
        <v>107</v>
      </c>
      <c r="D95" s="13">
        <v>1501883.8961140444</v>
      </c>
      <c r="E95" s="13">
        <v>300207.57</v>
      </c>
      <c r="F95" s="13">
        <v>10861.02</v>
      </c>
      <c r="G95" s="13">
        <v>11137.88</v>
      </c>
      <c r="H95" s="13">
        <v>9840.8849056978379</v>
      </c>
      <c r="I95" s="13">
        <v>36607.919076295802</v>
      </c>
      <c r="J95" s="13">
        <v>52006.207406927242</v>
      </c>
      <c r="K95" s="13">
        <v>2676.8</v>
      </c>
      <c r="L95" s="13">
        <v>0</v>
      </c>
      <c r="M95" s="13">
        <v>0</v>
      </c>
      <c r="N95" s="14">
        <f t="shared" si="2"/>
        <v>1925222.1775029651</v>
      </c>
    </row>
    <row r="96" spans="2:14" ht="13.5" customHeight="1" x14ac:dyDescent="0.25">
      <c r="B96" s="11">
        <v>93</v>
      </c>
      <c r="C96" s="15" t="s">
        <v>108</v>
      </c>
      <c r="D96" s="13">
        <v>2432389.1457050848</v>
      </c>
      <c r="E96" s="13">
        <v>527191</v>
      </c>
      <c r="F96" s="13">
        <v>16229.79</v>
      </c>
      <c r="G96" s="13">
        <v>20220.939999999999</v>
      </c>
      <c r="H96" s="13">
        <v>389975.73609484173</v>
      </c>
      <c r="I96" s="13">
        <v>73223.651653103487</v>
      </c>
      <c r="J96" s="13">
        <v>104023.51488559984</v>
      </c>
      <c r="K96" s="13">
        <v>4110.21</v>
      </c>
      <c r="L96" s="13">
        <v>0</v>
      </c>
      <c r="M96" s="13">
        <v>0</v>
      </c>
      <c r="N96" s="14">
        <f t="shared" si="2"/>
        <v>3567363.9883386297</v>
      </c>
    </row>
    <row r="97" spans="2:14" ht="13.5" customHeight="1" x14ac:dyDescent="0.25">
      <c r="B97" s="11">
        <v>94</v>
      </c>
      <c r="C97" s="15" t="s">
        <v>109</v>
      </c>
      <c r="D97" s="13">
        <v>2611207.5962539483</v>
      </c>
      <c r="E97" s="13">
        <v>439737.53</v>
      </c>
      <c r="F97" s="13">
        <v>17199.11</v>
      </c>
      <c r="G97" s="13">
        <v>22406.48</v>
      </c>
      <c r="H97" s="13">
        <v>18552.100506658986</v>
      </c>
      <c r="I97" s="13">
        <v>71281.24058578597</v>
      </c>
      <c r="J97" s="13">
        <v>101264.07279259556</v>
      </c>
      <c r="K97" s="13">
        <v>4293.6899999999996</v>
      </c>
      <c r="L97" s="13">
        <v>0</v>
      </c>
      <c r="M97" s="13">
        <v>0</v>
      </c>
      <c r="N97" s="14">
        <f t="shared" si="2"/>
        <v>3285941.820138989</v>
      </c>
    </row>
    <row r="98" spans="2:14" ht="13.5" customHeight="1" x14ac:dyDescent="0.25">
      <c r="B98" s="11">
        <v>96</v>
      </c>
      <c r="C98" s="15" t="s">
        <v>110</v>
      </c>
      <c r="D98" s="13">
        <v>3596771.6788004655</v>
      </c>
      <c r="E98" s="13">
        <v>1050910.43</v>
      </c>
      <c r="F98" s="13">
        <v>23981.119999999999</v>
      </c>
      <c r="G98" s="13">
        <v>29819.55</v>
      </c>
      <c r="H98" s="13">
        <v>753776.41907155723</v>
      </c>
      <c r="I98" s="13">
        <v>134526.38238566002</v>
      </c>
      <c r="J98" s="13">
        <v>191111.84466593713</v>
      </c>
      <c r="K98" s="13">
        <v>6101.18</v>
      </c>
      <c r="L98" s="13">
        <v>0</v>
      </c>
      <c r="M98" s="13">
        <v>285697</v>
      </c>
      <c r="N98" s="14">
        <f t="shared" si="2"/>
        <v>6072695.604923619</v>
      </c>
    </row>
    <row r="99" spans="2:14" ht="13.5" customHeight="1" x14ac:dyDescent="0.25">
      <c r="B99" s="11">
        <v>97</v>
      </c>
      <c r="C99" s="15" t="s">
        <v>111</v>
      </c>
      <c r="D99" s="13">
        <v>5992025.9140550569</v>
      </c>
      <c r="E99" s="13">
        <v>867781.29</v>
      </c>
      <c r="F99" s="13">
        <v>39812.410000000003</v>
      </c>
      <c r="G99" s="13">
        <v>47395.55</v>
      </c>
      <c r="H99" s="13">
        <v>38319.379710083049</v>
      </c>
      <c r="I99" s="13">
        <v>130177.90397778453</v>
      </c>
      <c r="J99" s="13">
        <v>184934.27774351262</v>
      </c>
      <c r="K99" s="13">
        <v>10743.09</v>
      </c>
      <c r="L99" s="13">
        <v>0</v>
      </c>
      <c r="M99" s="13">
        <v>248057</v>
      </c>
      <c r="N99" s="14">
        <f t="shared" si="2"/>
        <v>7559246.8154864367</v>
      </c>
    </row>
    <row r="100" spans="2:14" ht="13.5" customHeight="1" x14ac:dyDescent="0.25">
      <c r="B100" s="11">
        <v>98</v>
      </c>
      <c r="C100" s="15" t="s">
        <v>112</v>
      </c>
      <c r="D100" s="13">
        <v>1249402.5416746007</v>
      </c>
      <c r="E100" s="13">
        <v>101895.77</v>
      </c>
      <c r="F100" s="13">
        <v>9124.1200000000008</v>
      </c>
      <c r="G100" s="13">
        <v>8964.7000000000007</v>
      </c>
      <c r="H100" s="13">
        <v>68109.522657815978</v>
      </c>
      <c r="I100" s="13">
        <v>12444.264666543055</v>
      </c>
      <c r="J100" s="13">
        <v>17678.661491960982</v>
      </c>
      <c r="K100" s="13">
        <v>2279.5</v>
      </c>
      <c r="L100" s="13">
        <v>0</v>
      </c>
      <c r="M100" s="13">
        <v>753</v>
      </c>
      <c r="N100" s="14">
        <f t="shared" si="2"/>
        <v>1470652.0804909209</v>
      </c>
    </row>
    <row r="101" spans="2:14" ht="13.5" customHeight="1" x14ac:dyDescent="0.25">
      <c r="B101" s="11">
        <v>99</v>
      </c>
      <c r="C101" s="15" t="s">
        <v>6</v>
      </c>
      <c r="D101" s="13">
        <v>4257115.5242405441</v>
      </c>
      <c r="E101" s="13">
        <v>770301.87</v>
      </c>
      <c r="F101" s="13">
        <v>27727.78</v>
      </c>
      <c r="G101" s="13">
        <v>35047.910000000003</v>
      </c>
      <c r="H101" s="13">
        <v>33050.883952998018</v>
      </c>
      <c r="I101" s="13">
        <v>121549.72990727806</v>
      </c>
      <c r="J101" s="13">
        <v>172676.85854089033</v>
      </c>
      <c r="K101" s="13">
        <v>7424.87</v>
      </c>
      <c r="L101" s="13">
        <v>0</v>
      </c>
      <c r="M101" s="13">
        <v>0</v>
      </c>
      <c r="N101" s="14">
        <f t="shared" ref="N101:N129" si="3">SUM(D101:M101)</f>
        <v>5424895.426641711</v>
      </c>
    </row>
    <row r="102" spans="2:14" ht="13.5" customHeight="1" x14ac:dyDescent="0.25">
      <c r="B102" s="11">
        <v>100</v>
      </c>
      <c r="C102" s="15" t="s">
        <v>113</v>
      </c>
      <c r="D102" s="13">
        <v>2142180.7180765574</v>
      </c>
      <c r="E102" s="13">
        <v>830008.83</v>
      </c>
      <c r="F102" s="13">
        <v>14752.72</v>
      </c>
      <c r="G102" s="13">
        <v>16181.34</v>
      </c>
      <c r="H102" s="13">
        <v>330794.17740211228</v>
      </c>
      <c r="I102" s="13">
        <v>59319.389743767693</v>
      </c>
      <c r="J102" s="13">
        <v>84270.741525548932</v>
      </c>
      <c r="K102" s="13">
        <v>3909.65</v>
      </c>
      <c r="L102" s="13">
        <v>0</v>
      </c>
      <c r="M102" s="13">
        <v>0</v>
      </c>
      <c r="N102" s="14">
        <f t="shared" si="3"/>
        <v>3481417.5667479862</v>
      </c>
    </row>
    <row r="103" spans="2:14" ht="13.5" customHeight="1" x14ac:dyDescent="0.25">
      <c r="B103" s="11">
        <v>101</v>
      </c>
      <c r="C103" s="15" t="s">
        <v>114</v>
      </c>
      <c r="D103" s="13">
        <v>82982913.637259662</v>
      </c>
      <c r="E103" s="13">
        <v>8882776.5099999998</v>
      </c>
      <c r="F103" s="13">
        <v>596203.69000000006</v>
      </c>
      <c r="G103" s="13">
        <v>662587.81999999995</v>
      </c>
      <c r="H103" s="13">
        <v>257262.95528296012</v>
      </c>
      <c r="I103" s="13">
        <v>745534.86235409917</v>
      </c>
      <c r="J103" s="13">
        <v>1059127.1413126565</v>
      </c>
      <c r="K103" s="13">
        <v>137419.21000000002</v>
      </c>
      <c r="L103" s="13">
        <v>0</v>
      </c>
      <c r="M103" s="13">
        <v>6405982</v>
      </c>
      <c r="N103" s="14">
        <f t="shared" si="3"/>
        <v>101729807.82620937</v>
      </c>
    </row>
    <row r="104" spans="2:14" ht="13.5" customHeight="1" x14ac:dyDescent="0.25">
      <c r="B104" s="11">
        <v>102</v>
      </c>
      <c r="C104" s="15" t="s">
        <v>115</v>
      </c>
      <c r="D104" s="13">
        <v>2748438.9751677122</v>
      </c>
      <c r="E104" s="13">
        <v>446540.31</v>
      </c>
      <c r="F104" s="13">
        <v>18719.53</v>
      </c>
      <c r="G104" s="13">
        <v>21275.63</v>
      </c>
      <c r="H104" s="13">
        <v>17971.152275390825</v>
      </c>
      <c r="I104" s="13">
        <v>63368.868871847822</v>
      </c>
      <c r="J104" s="13">
        <v>90023.541923354773</v>
      </c>
      <c r="K104" s="13">
        <v>4938.28</v>
      </c>
      <c r="L104" s="13">
        <v>0</v>
      </c>
      <c r="M104" s="13">
        <v>690400</v>
      </c>
      <c r="N104" s="14">
        <f t="shared" si="3"/>
        <v>4101676.2882383051</v>
      </c>
    </row>
    <row r="105" spans="2:14" ht="13.5" customHeight="1" x14ac:dyDescent="0.25">
      <c r="B105" s="11">
        <v>103</v>
      </c>
      <c r="C105" s="15" t="s">
        <v>116</v>
      </c>
      <c r="D105" s="13">
        <v>2075071.0066104722</v>
      </c>
      <c r="E105" s="13">
        <v>265887.67</v>
      </c>
      <c r="F105" s="13">
        <v>14162.16</v>
      </c>
      <c r="G105" s="13">
        <v>16177.13</v>
      </c>
      <c r="H105" s="13">
        <v>13644.978612367253</v>
      </c>
      <c r="I105" s="13">
        <v>49830.658978120788</v>
      </c>
      <c r="J105" s="13">
        <v>70790.792031608551</v>
      </c>
      <c r="K105" s="13">
        <v>3694.64</v>
      </c>
      <c r="L105" s="13">
        <v>0</v>
      </c>
      <c r="M105" s="13">
        <v>0</v>
      </c>
      <c r="N105" s="14">
        <f t="shared" si="3"/>
        <v>2509259.0362325688</v>
      </c>
    </row>
    <row r="106" spans="2:14" ht="13.5" customHeight="1" x14ac:dyDescent="0.25">
      <c r="B106" s="11">
        <v>104</v>
      </c>
      <c r="C106" s="15" t="s">
        <v>117</v>
      </c>
      <c r="D106" s="13">
        <v>1530553.9813318802</v>
      </c>
      <c r="E106" s="13">
        <v>213967.61</v>
      </c>
      <c r="F106" s="13">
        <v>10496.25</v>
      </c>
      <c r="G106" s="13">
        <v>11473.81</v>
      </c>
      <c r="H106" s="13">
        <v>6581.2153181236617</v>
      </c>
      <c r="I106" s="13">
        <v>23823.331181143025</v>
      </c>
      <c r="J106" s="13">
        <v>33844.07346258279</v>
      </c>
      <c r="K106" s="13">
        <v>2824.16</v>
      </c>
      <c r="L106" s="13">
        <v>0</v>
      </c>
      <c r="M106" s="13">
        <v>4684</v>
      </c>
      <c r="N106" s="14">
        <f t="shared" si="3"/>
        <v>1838248.4312937295</v>
      </c>
    </row>
    <row r="107" spans="2:14" ht="13.5" customHeight="1" x14ac:dyDescent="0.25">
      <c r="B107" s="11">
        <v>105</v>
      </c>
      <c r="C107" s="15" t="s">
        <v>118</v>
      </c>
      <c r="D107" s="13">
        <v>1337120.8832030823</v>
      </c>
      <c r="E107" s="13">
        <v>167937.1</v>
      </c>
      <c r="F107" s="13">
        <v>9439.9</v>
      </c>
      <c r="G107" s="13">
        <v>9722.3700000000008</v>
      </c>
      <c r="H107" s="13">
        <v>6595.8249629928305</v>
      </c>
      <c r="I107" s="13">
        <v>23565.717649560749</v>
      </c>
      <c r="J107" s="13">
        <v>33478.100659638803</v>
      </c>
      <c r="K107" s="13">
        <v>2480.19</v>
      </c>
      <c r="L107" s="13">
        <v>0</v>
      </c>
      <c r="M107" s="13">
        <v>0</v>
      </c>
      <c r="N107" s="14">
        <f t="shared" si="3"/>
        <v>1590340.0864752748</v>
      </c>
    </row>
    <row r="108" spans="2:14" ht="13.5" customHeight="1" x14ac:dyDescent="0.25">
      <c r="B108" s="11">
        <v>106</v>
      </c>
      <c r="C108" s="15" t="s">
        <v>119</v>
      </c>
      <c r="D108" s="13">
        <v>3871802.1567332833</v>
      </c>
      <c r="E108" s="13">
        <v>669369.96</v>
      </c>
      <c r="F108" s="13">
        <v>25378.11</v>
      </c>
      <c r="G108" s="13">
        <v>31595.55</v>
      </c>
      <c r="H108" s="13">
        <v>27934.07068528996</v>
      </c>
      <c r="I108" s="13">
        <v>104610.42819997945</v>
      </c>
      <c r="J108" s="13">
        <v>148612.42493890729</v>
      </c>
      <c r="K108" s="13">
        <v>6784.95</v>
      </c>
      <c r="L108" s="13">
        <v>0</v>
      </c>
      <c r="M108" s="13">
        <v>0</v>
      </c>
      <c r="N108" s="14">
        <f t="shared" si="3"/>
        <v>4886087.6505574593</v>
      </c>
    </row>
    <row r="109" spans="2:14" ht="13.5" customHeight="1" x14ac:dyDescent="0.25">
      <c r="B109" s="11">
        <v>107</v>
      </c>
      <c r="C109" s="15" t="s">
        <v>120</v>
      </c>
      <c r="D109" s="13">
        <v>4018386.7934175492</v>
      </c>
      <c r="E109" s="13">
        <v>682620.01</v>
      </c>
      <c r="F109" s="13">
        <v>25757.68</v>
      </c>
      <c r="G109" s="13">
        <v>34452.080000000002</v>
      </c>
      <c r="H109" s="13">
        <v>29194.797098411847</v>
      </c>
      <c r="I109" s="13">
        <v>108419.34645226708</v>
      </c>
      <c r="J109" s="13">
        <v>154023.4780012696</v>
      </c>
      <c r="K109" s="13">
        <v>6770.82</v>
      </c>
      <c r="L109" s="13">
        <v>0</v>
      </c>
      <c r="M109" s="13">
        <v>0</v>
      </c>
      <c r="N109" s="14">
        <f t="shared" si="3"/>
        <v>5059625.0049694981</v>
      </c>
    </row>
    <row r="110" spans="2:14" ht="13.5" customHeight="1" x14ac:dyDescent="0.25">
      <c r="B110" s="11">
        <v>108</v>
      </c>
      <c r="C110" s="15" t="s">
        <v>121</v>
      </c>
      <c r="D110" s="13">
        <v>6311711.0961112902</v>
      </c>
      <c r="E110" s="13">
        <v>1089587.48</v>
      </c>
      <c r="F110" s="13">
        <v>42594.77</v>
      </c>
      <c r="G110" s="13">
        <v>50292.83</v>
      </c>
      <c r="H110" s="13">
        <v>45046.261781461071</v>
      </c>
      <c r="I110" s="13">
        <v>157182.35954443592</v>
      </c>
      <c r="J110" s="13">
        <v>223297.54319390515</v>
      </c>
      <c r="K110" s="13">
        <v>11082.83</v>
      </c>
      <c r="L110" s="13">
        <v>0</v>
      </c>
      <c r="M110" s="13">
        <v>0</v>
      </c>
      <c r="N110" s="14">
        <f t="shared" si="3"/>
        <v>7930795.170631092</v>
      </c>
    </row>
    <row r="111" spans="2:14" ht="13.5" customHeight="1" x14ac:dyDescent="0.25">
      <c r="B111" s="11">
        <v>109</v>
      </c>
      <c r="C111" s="15" t="s">
        <v>122</v>
      </c>
      <c r="D111" s="13">
        <v>2610112.8275669408</v>
      </c>
      <c r="E111" s="13">
        <v>365092.3</v>
      </c>
      <c r="F111" s="13">
        <v>17331.189999999999</v>
      </c>
      <c r="G111" s="13">
        <v>19845.490000000002</v>
      </c>
      <c r="H111" s="13">
        <v>345786.73081334337</v>
      </c>
      <c r="I111" s="13">
        <v>64069.422469060395</v>
      </c>
      <c r="J111" s="13">
        <v>91018.767453666223</v>
      </c>
      <c r="K111" s="13">
        <v>4874.2700000000004</v>
      </c>
      <c r="L111" s="13">
        <v>0</v>
      </c>
      <c r="M111" s="13">
        <v>204667</v>
      </c>
      <c r="N111" s="14">
        <f t="shared" si="3"/>
        <v>3722797.9983030111</v>
      </c>
    </row>
    <row r="112" spans="2:14" ht="13.5" customHeight="1" x14ac:dyDescent="0.25">
      <c r="B112" s="11">
        <v>110</v>
      </c>
      <c r="C112" s="15" t="s">
        <v>123</v>
      </c>
      <c r="D112" s="13">
        <v>1499978.5248888265</v>
      </c>
      <c r="E112" s="13">
        <v>108033.08</v>
      </c>
      <c r="F112" s="13">
        <v>10310.02</v>
      </c>
      <c r="G112" s="13">
        <v>12237.82</v>
      </c>
      <c r="H112" s="13">
        <v>65186.799410975924</v>
      </c>
      <c r="I112" s="13">
        <v>12151.145767937443</v>
      </c>
      <c r="J112" s="13">
        <v>17262.248797101081</v>
      </c>
      <c r="K112" s="13">
        <v>2523.96</v>
      </c>
      <c r="L112" s="13">
        <v>0</v>
      </c>
      <c r="M112" s="13">
        <v>1105</v>
      </c>
      <c r="N112" s="14">
        <f t="shared" si="3"/>
        <v>1728788.598864841</v>
      </c>
    </row>
    <row r="113" spans="2:14" ht="13.5" customHeight="1" x14ac:dyDescent="0.25">
      <c r="B113" s="11">
        <v>111</v>
      </c>
      <c r="C113" s="15" t="s">
        <v>124</v>
      </c>
      <c r="D113" s="13">
        <v>2073818.7182675332</v>
      </c>
      <c r="E113" s="13">
        <v>376929.89</v>
      </c>
      <c r="F113" s="13">
        <v>14425.95</v>
      </c>
      <c r="G113" s="13">
        <v>16184.75</v>
      </c>
      <c r="H113" s="13">
        <v>409724.09073969355</v>
      </c>
      <c r="I113" s="13">
        <v>72033.316753446343</v>
      </c>
      <c r="J113" s="13">
        <v>102332.49269047711</v>
      </c>
      <c r="K113" s="13">
        <v>3628.31</v>
      </c>
      <c r="L113" s="13">
        <v>0</v>
      </c>
      <c r="M113" s="13">
        <v>0</v>
      </c>
      <c r="N113" s="14">
        <f t="shared" si="3"/>
        <v>3069077.51845115</v>
      </c>
    </row>
    <row r="114" spans="2:14" ht="13.5" customHeight="1" x14ac:dyDescent="0.25">
      <c r="B114" s="11">
        <v>112</v>
      </c>
      <c r="C114" s="15" t="s">
        <v>125</v>
      </c>
      <c r="D114" s="13">
        <v>1617850.3152065643</v>
      </c>
      <c r="E114" s="13">
        <v>137946.79</v>
      </c>
      <c r="F114" s="13">
        <v>11484.93</v>
      </c>
      <c r="G114" s="13">
        <v>12029.36</v>
      </c>
      <c r="H114" s="13">
        <v>422844.37299886986</v>
      </c>
      <c r="I114" s="13">
        <v>66400.380878682801</v>
      </c>
      <c r="J114" s="13">
        <v>94330.190489078232</v>
      </c>
      <c r="K114" s="13">
        <v>2923.17</v>
      </c>
      <c r="L114" s="13">
        <v>0</v>
      </c>
      <c r="M114" s="13">
        <v>0</v>
      </c>
      <c r="N114" s="14">
        <f t="shared" si="3"/>
        <v>2365809.5095731951</v>
      </c>
    </row>
    <row r="115" spans="2:14" ht="13.5" customHeight="1" x14ac:dyDescent="0.25">
      <c r="B115" s="11">
        <v>113</v>
      </c>
      <c r="C115" s="15" t="s">
        <v>126</v>
      </c>
      <c r="D115" s="13">
        <v>502649.10999292781</v>
      </c>
      <c r="E115" s="13">
        <v>39380.03</v>
      </c>
      <c r="F115" s="13">
        <v>4451.93</v>
      </c>
      <c r="G115" s="13">
        <v>2650.46</v>
      </c>
      <c r="H115" s="13">
        <v>2884.1157753490475</v>
      </c>
      <c r="I115" s="13">
        <v>11168.115833548534</v>
      </c>
      <c r="J115" s="13">
        <v>15865.729684706323</v>
      </c>
      <c r="K115" s="13">
        <v>974.89</v>
      </c>
      <c r="L115" s="13">
        <v>0</v>
      </c>
      <c r="M115" s="13">
        <v>0</v>
      </c>
      <c r="N115" s="14">
        <f t="shared" si="3"/>
        <v>580024.38128653169</v>
      </c>
    </row>
    <row r="116" spans="2:14" ht="13.5" customHeight="1" x14ac:dyDescent="0.25">
      <c r="B116" s="11">
        <v>114</v>
      </c>
      <c r="C116" s="15" t="s">
        <v>127</v>
      </c>
      <c r="D116" s="13">
        <v>1224733.1402487089</v>
      </c>
      <c r="E116" s="13">
        <v>203309.1</v>
      </c>
      <c r="F116" s="13">
        <v>9158.4599999999991</v>
      </c>
      <c r="G116" s="13">
        <v>8920.48</v>
      </c>
      <c r="H116" s="13">
        <v>8676.8399659748684</v>
      </c>
      <c r="I116" s="13">
        <v>32751.372005442121</v>
      </c>
      <c r="J116" s="13">
        <v>46527.491547022961</v>
      </c>
      <c r="K116" s="13">
        <v>2155.39</v>
      </c>
      <c r="L116" s="13">
        <v>0</v>
      </c>
      <c r="M116" s="13">
        <v>40800</v>
      </c>
      <c r="N116" s="14">
        <f t="shared" si="3"/>
        <v>1577032.2737671488</v>
      </c>
    </row>
    <row r="117" spans="2:14" ht="13.5" customHeight="1" x14ac:dyDescent="0.25">
      <c r="B117" s="11">
        <v>115</v>
      </c>
      <c r="C117" s="15" t="s">
        <v>128</v>
      </c>
      <c r="D117" s="13">
        <v>1027886.9163333898</v>
      </c>
      <c r="E117" s="13">
        <v>132347.17000000001</v>
      </c>
      <c r="F117" s="13">
        <v>7593.93</v>
      </c>
      <c r="G117" s="13">
        <v>7227.16</v>
      </c>
      <c r="H117" s="13">
        <v>128917.4632932854</v>
      </c>
      <c r="I117" s="13">
        <v>22674.642283769237</v>
      </c>
      <c r="J117" s="13">
        <v>32212.214713158886</v>
      </c>
      <c r="K117" s="13">
        <v>1891.69</v>
      </c>
      <c r="L117" s="13">
        <v>0</v>
      </c>
      <c r="M117" s="13">
        <v>49181</v>
      </c>
      <c r="N117" s="14">
        <f t="shared" si="3"/>
        <v>1409932.1866236031</v>
      </c>
    </row>
    <row r="118" spans="2:14" ht="13.5" customHeight="1" x14ac:dyDescent="0.25">
      <c r="B118" s="11">
        <v>116</v>
      </c>
      <c r="C118" s="15" t="s">
        <v>129</v>
      </c>
      <c r="D118" s="13">
        <v>882585.98873911356</v>
      </c>
      <c r="E118" s="13">
        <v>135544.01999999999</v>
      </c>
      <c r="F118" s="13">
        <v>6934.78</v>
      </c>
      <c r="G118" s="13">
        <v>5971.67</v>
      </c>
      <c r="H118" s="13">
        <v>4917.4345847876184</v>
      </c>
      <c r="I118" s="13">
        <v>19059.211594066699</v>
      </c>
      <c r="J118" s="13">
        <v>27076.035354748168</v>
      </c>
      <c r="K118" s="13">
        <v>1589.3</v>
      </c>
      <c r="L118" s="13">
        <v>0</v>
      </c>
      <c r="M118" s="13">
        <v>0</v>
      </c>
      <c r="N118" s="14">
        <f t="shared" si="3"/>
        <v>1083678.4402727161</v>
      </c>
    </row>
    <row r="119" spans="2:14" ht="13.5" customHeight="1" x14ac:dyDescent="0.25">
      <c r="B119" s="11">
        <v>117</v>
      </c>
      <c r="C119" s="15" t="s">
        <v>130</v>
      </c>
      <c r="D119" s="13">
        <v>820526.83281004708</v>
      </c>
      <c r="E119" s="13">
        <v>89774</v>
      </c>
      <c r="F119" s="13">
        <v>6268.67</v>
      </c>
      <c r="G119" s="13">
        <v>5362.08</v>
      </c>
      <c r="H119" s="13">
        <v>3300.9203495577153</v>
      </c>
      <c r="I119" s="13">
        <v>12569.254983127055</v>
      </c>
      <c r="J119" s="13">
        <v>17856.226141690939</v>
      </c>
      <c r="K119" s="13">
        <v>1562.4</v>
      </c>
      <c r="L119" s="13">
        <v>0</v>
      </c>
      <c r="M119" s="13">
        <v>0</v>
      </c>
      <c r="N119" s="14">
        <f t="shared" si="3"/>
        <v>957220.38428442285</v>
      </c>
    </row>
    <row r="120" spans="2:14" ht="13.5" customHeight="1" x14ac:dyDescent="0.25">
      <c r="B120" s="11">
        <v>118</v>
      </c>
      <c r="C120" s="15" t="s">
        <v>131</v>
      </c>
      <c r="D120" s="13">
        <v>522152.36929494236</v>
      </c>
      <c r="E120" s="13">
        <v>77014.490000000005</v>
      </c>
      <c r="F120" s="13">
        <v>4865.25</v>
      </c>
      <c r="G120" s="13">
        <v>2611.96</v>
      </c>
      <c r="H120" s="13">
        <v>47052.868301409704</v>
      </c>
      <c r="I120" s="13">
        <v>8733.7825411123231</v>
      </c>
      <c r="J120" s="13">
        <v>12407.449473799681</v>
      </c>
      <c r="K120" s="13">
        <v>993.73</v>
      </c>
      <c r="L120" s="13">
        <v>0</v>
      </c>
      <c r="M120" s="13">
        <v>0</v>
      </c>
      <c r="N120" s="14">
        <f t="shared" si="3"/>
        <v>675831.899611264</v>
      </c>
    </row>
    <row r="121" spans="2:14" ht="13.5" customHeight="1" x14ac:dyDescent="0.25">
      <c r="B121" s="11">
        <v>119</v>
      </c>
      <c r="C121" s="15" t="s">
        <v>132</v>
      </c>
      <c r="D121" s="13">
        <v>534726.85389348539</v>
      </c>
      <c r="E121" s="13">
        <v>34239.25</v>
      </c>
      <c r="F121" s="13">
        <v>5602.79</v>
      </c>
      <c r="G121" s="13">
        <v>2039.51</v>
      </c>
      <c r="H121" s="13">
        <v>35603.25632492578</v>
      </c>
      <c r="I121" s="13">
        <v>6375.9210901300266</v>
      </c>
      <c r="J121" s="13">
        <v>9057.807244722957</v>
      </c>
      <c r="K121" s="13">
        <v>1033.8</v>
      </c>
      <c r="L121" s="13">
        <v>0</v>
      </c>
      <c r="M121" s="13">
        <v>0</v>
      </c>
      <c r="N121" s="14">
        <f t="shared" si="3"/>
        <v>628679.18855326425</v>
      </c>
    </row>
    <row r="122" spans="2:14" ht="13.5" customHeight="1" x14ac:dyDescent="0.25">
      <c r="B122" s="11">
        <v>120</v>
      </c>
      <c r="C122" s="15" t="s">
        <v>133</v>
      </c>
      <c r="D122" s="13">
        <v>491374.52189573308</v>
      </c>
      <c r="E122" s="13">
        <v>44309.760000000002</v>
      </c>
      <c r="F122" s="13">
        <v>5326.36</v>
      </c>
      <c r="G122" s="13">
        <v>2156.23</v>
      </c>
      <c r="H122" s="13">
        <v>1541.7472291347412</v>
      </c>
      <c r="I122" s="13">
        <v>5859.6918271751783</v>
      </c>
      <c r="J122" s="13">
        <v>8324.4378865028957</v>
      </c>
      <c r="K122" s="13">
        <v>843.09</v>
      </c>
      <c r="L122" s="13">
        <v>0</v>
      </c>
      <c r="M122" s="13">
        <v>0</v>
      </c>
      <c r="N122" s="14">
        <f t="shared" si="3"/>
        <v>559735.83883854595</v>
      </c>
    </row>
    <row r="123" spans="2:14" ht="13.5" customHeight="1" x14ac:dyDescent="0.25">
      <c r="B123" s="11">
        <v>121</v>
      </c>
      <c r="C123" s="15" t="s">
        <v>5</v>
      </c>
      <c r="D123" s="13">
        <v>540113.30674866273</v>
      </c>
      <c r="E123" s="13">
        <v>88795.59</v>
      </c>
      <c r="F123" s="13">
        <v>4482.67</v>
      </c>
      <c r="G123" s="13">
        <v>3512.71</v>
      </c>
      <c r="H123" s="13">
        <v>3075.3302449602406</v>
      </c>
      <c r="I123" s="13">
        <v>11514.385071186694</v>
      </c>
      <c r="J123" s="13">
        <v>16357.649199544559</v>
      </c>
      <c r="K123" s="13">
        <v>954.1</v>
      </c>
      <c r="L123" s="13">
        <v>0</v>
      </c>
      <c r="M123" s="13">
        <v>0</v>
      </c>
      <c r="N123" s="14">
        <f t="shared" si="3"/>
        <v>668805.7412643542</v>
      </c>
    </row>
    <row r="124" spans="2:14" ht="13.5" customHeight="1" x14ac:dyDescent="0.25">
      <c r="B124" s="11">
        <v>122</v>
      </c>
      <c r="C124" s="15" t="s">
        <v>4</v>
      </c>
      <c r="D124" s="13">
        <v>1026206.6532568915</v>
      </c>
      <c r="E124" s="13">
        <v>166223</v>
      </c>
      <c r="F124" s="13">
        <v>7429.82</v>
      </c>
      <c r="G124" s="13">
        <v>8094.94</v>
      </c>
      <c r="H124" s="13">
        <v>4752.4315368534662</v>
      </c>
      <c r="I124" s="13">
        <v>17648.88173560299</v>
      </c>
      <c r="J124" s="13">
        <v>25072.482326274108</v>
      </c>
      <c r="K124" s="13">
        <v>1710.62</v>
      </c>
      <c r="L124" s="13">
        <v>0</v>
      </c>
      <c r="M124" s="13">
        <v>0</v>
      </c>
      <c r="N124" s="14">
        <f t="shared" si="3"/>
        <v>1257138.8288556223</v>
      </c>
    </row>
    <row r="125" spans="2:14" ht="13.5" customHeight="1" x14ac:dyDescent="0.25">
      <c r="B125" s="11">
        <v>123</v>
      </c>
      <c r="C125" s="15" t="s">
        <v>3</v>
      </c>
      <c r="D125" s="13">
        <v>757985.42672865919</v>
      </c>
      <c r="E125" s="13">
        <v>95766.82</v>
      </c>
      <c r="F125" s="13">
        <v>6297.59</v>
      </c>
      <c r="G125" s="13">
        <v>4735.45</v>
      </c>
      <c r="H125" s="13">
        <v>4163.748787713389</v>
      </c>
      <c r="I125" s="13">
        <v>14645.740446356849</v>
      </c>
      <c r="J125" s="13">
        <v>20806.137975060439</v>
      </c>
      <c r="K125" s="13">
        <v>1384.16</v>
      </c>
      <c r="L125" s="13">
        <v>0</v>
      </c>
      <c r="M125" s="13">
        <v>0</v>
      </c>
      <c r="N125" s="14">
        <f t="shared" si="3"/>
        <v>905785.07393778965</v>
      </c>
    </row>
    <row r="126" spans="2:14" ht="13.5" customHeight="1" x14ac:dyDescent="0.25">
      <c r="B126" s="11">
        <v>124</v>
      </c>
      <c r="C126" s="15" t="s">
        <v>2</v>
      </c>
      <c r="D126" s="13">
        <v>1203335.4775581518</v>
      </c>
      <c r="E126" s="13">
        <v>161581.12</v>
      </c>
      <c r="F126" s="13">
        <v>9060.91</v>
      </c>
      <c r="G126" s="13">
        <v>8479.33</v>
      </c>
      <c r="H126" s="13">
        <v>7907.6851331568123</v>
      </c>
      <c r="I126" s="13">
        <v>29416.449862940863</v>
      </c>
      <c r="J126" s="13">
        <v>41789.810274634619</v>
      </c>
      <c r="K126" s="13">
        <v>2172.5300000000002</v>
      </c>
      <c r="L126" s="13">
        <v>0</v>
      </c>
      <c r="M126" s="13">
        <v>0</v>
      </c>
      <c r="N126" s="14">
        <f t="shared" si="3"/>
        <v>1463743.3128288842</v>
      </c>
    </row>
    <row r="127" spans="2:14" ht="13.5" customHeight="1" x14ac:dyDescent="0.25">
      <c r="B127" s="11">
        <v>125</v>
      </c>
      <c r="C127" s="15" t="s">
        <v>1</v>
      </c>
      <c r="D127" s="13">
        <v>817910.63359535055</v>
      </c>
      <c r="E127" s="13">
        <v>134398.87</v>
      </c>
      <c r="F127" s="13">
        <v>5604.14</v>
      </c>
      <c r="G127" s="13">
        <v>6540.2</v>
      </c>
      <c r="H127" s="13">
        <v>4676.3754444463175</v>
      </c>
      <c r="I127" s="13">
        <v>17773.418660854921</v>
      </c>
      <c r="J127" s="13">
        <v>25249.402875922795</v>
      </c>
      <c r="K127" s="13">
        <v>1412.09</v>
      </c>
      <c r="L127" s="13">
        <v>0</v>
      </c>
      <c r="M127" s="13">
        <v>0</v>
      </c>
      <c r="N127" s="14">
        <f t="shared" si="3"/>
        <v>1013565.1305765746</v>
      </c>
    </row>
    <row r="128" spans="2:14" ht="13.5" customHeight="1" x14ac:dyDescent="0.25">
      <c r="B128" s="16">
        <v>126</v>
      </c>
      <c r="C128" s="17" t="s">
        <v>134</v>
      </c>
      <c r="D128" s="13">
        <v>669757.71565322019</v>
      </c>
      <c r="E128" s="13">
        <v>40956.120000000003</v>
      </c>
      <c r="F128" s="13">
        <v>9689.27</v>
      </c>
      <c r="G128" s="13">
        <v>688.11</v>
      </c>
      <c r="H128" s="13">
        <v>657.4340191126405</v>
      </c>
      <c r="I128" s="13">
        <v>2241.7453187227152</v>
      </c>
      <c r="J128" s="13">
        <v>3184.684487419886</v>
      </c>
      <c r="K128" s="13">
        <v>1155.3900000000001</v>
      </c>
      <c r="L128" s="13">
        <v>0</v>
      </c>
      <c r="M128" s="13">
        <v>0</v>
      </c>
      <c r="N128" s="30">
        <f t="shared" si="3"/>
        <v>728330.4694784754</v>
      </c>
    </row>
    <row r="129" spans="1:14" ht="13.5" customHeight="1" thickBot="1" x14ac:dyDescent="0.3">
      <c r="B129" s="18"/>
      <c r="C129" s="19" t="s">
        <v>0</v>
      </c>
      <c r="D129" s="1">
        <f t="shared" ref="D129:M129" si="4">SUM(D4:D128)</f>
        <v>410656295.19999987</v>
      </c>
      <c r="E129" s="1">
        <f t="shared" si="4"/>
        <v>63092454.93999999</v>
      </c>
      <c r="F129" s="1">
        <f>SUM(F4:F128)</f>
        <v>2849812.2000000007</v>
      </c>
      <c r="G129" s="1">
        <f>SUM(G4:G128)</f>
        <v>3227258.5899999989</v>
      </c>
      <c r="H129" s="1">
        <f t="shared" si="4"/>
        <v>14947408.4</v>
      </c>
      <c r="I129" s="1">
        <f t="shared" si="4"/>
        <v>8015098.9639999988</v>
      </c>
      <c r="J129" s="1">
        <f t="shared" si="4"/>
        <v>11386468.000000006</v>
      </c>
      <c r="K129" s="1">
        <f>SUM(K4:K128)</f>
        <v>714600</v>
      </c>
      <c r="L129" s="1">
        <f t="shared" si="4"/>
        <v>1110516.79</v>
      </c>
      <c r="M129" s="1">
        <f t="shared" si="4"/>
        <v>18186993</v>
      </c>
      <c r="N129" s="5">
        <f t="shared" si="3"/>
        <v>534186906.08399981</v>
      </c>
    </row>
    <row r="131" spans="1:14" ht="12" customHeight="1" x14ac:dyDescent="0.25">
      <c r="B131" s="23"/>
      <c r="C131" s="24"/>
    </row>
    <row r="132" spans="1:14" s="26" customFormat="1" ht="12" customHeight="1" x14ac:dyDescent="0.3">
      <c r="A132" s="25"/>
      <c r="B132" s="35" t="s">
        <v>135</v>
      </c>
      <c r="C132" s="35"/>
      <c r="D132" s="35"/>
    </row>
    <row r="133" spans="1:14" s="26" customFormat="1" ht="12" customHeight="1" x14ac:dyDescent="0.3">
      <c r="A133" s="25"/>
      <c r="B133" s="35" t="s">
        <v>136</v>
      </c>
      <c r="C133" s="35"/>
    </row>
    <row r="134" spans="1:14" s="26" customFormat="1" ht="12" customHeight="1" x14ac:dyDescent="0.3">
      <c r="A134" s="25"/>
      <c r="B134" s="35" t="s">
        <v>137</v>
      </c>
      <c r="C134" s="35"/>
      <c r="D134" s="35"/>
    </row>
    <row r="135" spans="1:14" s="26" customFormat="1" ht="12" customHeight="1" x14ac:dyDescent="0.3">
      <c r="A135" s="25"/>
      <c r="B135" s="35" t="s">
        <v>138</v>
      </c>
      <c r="C135" s="35"/>
      <c r="D135" s="35"/>
    </row>
    <row r="136" spans="1:14" s="26" customFormat="1" ht="12" customHeight="1" x14ac:dyDescent="0.3">
      <c r="A136" s="25"/>
      <c r="B136" s="35" t="s">
        <v>139</v>
      </c>
      <c r="C136" s="35"/>
    </row>
    <row r="137" spans="1:14" s="26" customFormat="1" ht="12" customHeight="1" x14ac:dyDescent="0.3">
      <c r="A137" s="25"/>
      <c r="B137" s="35" t="s">
        <v>140</v>
      </c>
      <c r="C137" s="35"/>
      <c r="D137" s="35"/>
    </row>
    <row r="138" spans="1:14" s="26" customFormat="1" ht="12" customHeight="1" x14ac:dyDescent="0.3">
      <c r="A138" s="25"/>
      <c r="B138" s="35" t="s">
        <v>141</v>
      </c>
      <c r="C138" s="35"/>
      <c r="D138" s="35"/>
    </row>
    <row r="139" spans="1:14" s="26" customFormat="1" ht="12" customHeight="1" x14ac:dyDescent="0.3">
      <c r="A139" s="25"/>
      <c r="B139" s="35" t="s">
        <v>142</v>
      </c>
      <c r="C139" s="35"/>
      <c r="D139" s="35"/>
    </row>
    <row r="140" spans="1:14" s="26" customFormat="1" ht="12" customHeight="1" x14ac:dyDescent="0.3">
      <c r="A140" s="25"/>
      <c r="B140" s="35" t="s">
        <v>143</v>
      </c>
      <c r="C140" s="35"/>
      <c r="D140" s="35"/>
    </row>
    <row r="141" spans="1:14" s="26" customFormat="1" ht="12" customHeight="1" x14ac:dyDescent="0.3">
      <c r="A141" s="25"/>
      <c r="B141" s="35"/>
      <c r="C141" s="35"/>
      <c r="D141" s="35"/>
    </row>
    <row r="142" spans="1:14" ht="12" customHeight="1" x14ac:dyDescent="0.25">
      <c r="B142" s="27"/>
      <c r="C142" s="28"/>
    </row>
    <row r="143" spans="1:14" ht="12" customHeight="1" x14ac:dyDescent="0.25">
      <c r="B143" s="27"/>
      <c r="C143" s="28"/>
    </row>
    <row r="144" spans="1:14" ht="12" customHeight="1" x14ac:dyDescent="0.25">
      <c r="B144" s="27"/>
      <c r="C144" s="28"/>
    </row>
    <row r="145" spans="2:3" ht="12" customHeight="1" x14ac:dyDescent="0.25">
      <c r="B145" s="27"/>
      <c r="C145" s="28"/>
    </row>
    <row r="146" spans="2:3" ht="13.5" customHeight="1" x14ac:dyDescent="0.25">
      <c r="B146" s="27"/>
      <c r="C146" s="28"/>
    </row>
    <row r="147" spans="2:3" ht="13.5" customHeight="1" x14ac:dyDescent="0.25">
      <c r="B147" s="27"/>
      <c r="C147" s="28"/>
    </row>
  </sheetData>
  <mergeCells count="12">
    <mergeCell ref="B141:D141"/>
    <mergeCell ref="B1:N1"/>
    <mergeCell ref="B2:N2"/>
    <mergeCell ref="B133:C133"/>
    <mergeCell ref="B134:D134"/>
    <mergeCell ref="B135:D135"/>
    <mergeCell ref="B132:D132"/>
    <mergeCell ref="B136:C136"/>
    <mergeCell ref="B137:D137"/>
    <mergeCell ref="B138:D138"/>
    <mergeCell ref="B139:D139"/>
    <mergeCell ref="B140:D140"/>
  </mergeCells>
  <conditionalFormatting sqref="D4:E128 H4:J128">
    <cfRule type="cellIs" dxfId="0" priority="1" operator="lessThan">
      <formula>0</formula>
    </cfRule>
  </conditionalFormatting>
  <printOptions horizontalCentered="1"/>
  <pageMargins left="0.23622047244094491" right="0.27559055118110237" top="0.43307086614173229" bottom="0.43307086614173229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2020</vt:lpstr>
      <vt:lpstr>'Marzo 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HP</cp:lastModifiedBy>
  <dcterms:created xsi:type="dcterms:W3CDTF">2020-01-20T20:40:27Z</dcterms:created>
  <dcterms:modified xsi:type="dcterms:W3CDTF">2020-04-03T04:44:31Z</dcterms:modified>
</cp:coreProperties>
</file>