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7715" windowHeight="12075"/>
  </bookViews>
  <sheets>
    <sheet name="JUNIO" sheetId="1" r:id="rId1"/>
  </sheets>
  <calcPr calcId="14562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27" i="1" s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D127" i="1"/>
  <c r="E127" i="1"/>
  <c r="F127" i="1"/>
  <c r="G127" i="1"/>
  <c r="H127" i="1"/>
  <c r="I127" i="1"/>
  <c r="J127" i="1"/>
  <c r="K127" i="1"/>
  <c r="L127" i="1"/>
</calcChain>
</file>

<file path=xl/sharedStrings.xml><?xml version="1.0" encoding="utf-8"?>
<sst xmlns="http://schemas.openxmlformats.org/spreadsheetml/2006/main" count="142" uniqueCount="140">
  <si>
    <t>TOTAL</t>
  </si>
  <si>
    <t>El Parral</t>
  </si>
  <si>
    <t>Mezcalapa</t>
  </si>
  <si>
    <t>Emiliano Zapata</t>
  </si>
  <si>
    <t>Belisario Domínguez</t>
  </si>
  <si>
    <t xml:space="preserve">Santiago el Pinar </t>
  </si>
  <si>
    <t xml:space="preserve">San Andrés Duraznal </t>
  </si>
  <si>
    <t xml:space="preserve">Montecristo de Guerrero </t>
  </si>
  <si>
    <t xml:space="preserve">Marqués de Comillas </t>
  </si>
  <si>
    <t xml:space="preserve">Maravilla Tenejapa </t>
  </si>
  <si>
    <t xml:space="preserve">Benemérito de las Américas </t>
  </si>
  <si>
    <t xml:space="preserve">Aldama </t>
  </si>
  <si>
    <t xml:space="preserve">San Juan Cancuc </t>
  </si>
  <si>
    <t xml:space="preserve">Zinacantán </t>
  </si>
  <si>
    <t xml:space="preserve">San Lucas </t>
  </si>
  <si>
    <t xml:space="preserve">Yajalón </t>
  </si>
  <si>
    <t xml:space="preserve">Villaflores </t>
  </si>
  <si>
    <t xml:space="preserve">Villa Corzo </t>
  </si>
  <si>
    <t xml:space="preserve">Venustiano Carranza </t>
  </si>
  <si>
    <t xml:space="preserve">Unión Juárez </t>
  </si>
  <si>
    <t xml:space="preserve">Tzimol </t>
  </si>
  <si>
    <t xml:space="preserve">Tuzantán </t>
  </si>
  <si>
    <t xml:space="preserve">Tuxtla Chico </t>
  </si>
  <si>
    <t xml:space="preserve">Tuxtla Gutiérrez </t>
  </si>
  <si>
    <t xml:space="preserve">Tumbalá </t>
  </si>
  <si>
    <t xml:space="preserve">Trinitaria, La </t>
  </si>
  <si>
    <t xml:space="preserve">Totolapa </t>
  </si>
  <si>
    <t xml:space="preserve">Tonalá </t>
  </si>
  <si>
    <t xml:space="preserve">Tila </t>
  </si>
  <si>
    <t xml:space="preserve">Teopisca </t>
  </si>
  <si>
    <t xml:space="preserve">Tenejapa </t>
  </si>
  <si>
    <t xml:space="preserve">Tecpatán </t>
  </si>
  <si>
    <t xml:space="preserve">Tapilula </t>
  </si>
  <si>
    <t xml:space="preserve">Tapalapa </t>
  </si>
  <si>
    <t xml:space="preserve">Tapachula </t>
  </si>
  <si>
    <t xml:space="preserve">Sunuapa </t>
  </si>
  <si>
    <t xml:space="preserve">Suchiate </t>
  </si>
  <si>
    <t xml:space="preserve">Suchiapa </t>
  </si>
  <si>
    <t xml:space="preserve">Soyaló </t>
  </si>
  <si>
    <t xml:space="preserve">Solosuchiapa </t>
  </si>
  <si>
    <t xml:space="preserve">Socoltenango </t>
  </si>
  <si>
    <t xml:space="preserve">Sitalá </t>
  </si>
  <si>
    <t xml:space="preserve">Simojovel </t>
  </si>
  <si>
    <t xml:space="preserve">Siltepec </t>
  </si>
  <si>
    <t xml:space="preserve">San Fernando </t>
  </si>
  <si>
    <t xml:space="preserve">San Cristóbal de las Casas </t>
  </si>
  <si>
    <t xml:space="preserve">Salto de Agua </t>
  </si>
  <si>
    <t xml:space="preserve">Sabanilla </t>
  </si>
  <si>
    <t xml:space="preserve">Rosas, Las </t>
  </si>
  <si>
    <t xml:space="preserve">Reforma </t>
  </si>
  <si>
    <t xml:space="preserve">Rayón </t>
  </si>
  <si>
    <t xml:space="preserve">Pueblo Nuevo Solistahuacán </t>
  </si>
  <si>
    <t xml:space="preserve">Villa Comaltitlán </t>
  </si>
  <si>
    <t xml:space="preserve">Porvenir, El </t>
  </si>
  <si>
    <t xml:space="preserve">Pijijiapan </t>
  </si>
  <si>
    <t xml:space="preserve">Pichucalco </t>
  </si>
  <si>
    <t xml:space="preserve">Pantepec </t>
  </si>
  <si>
    <t xml:space="preserve">Pantelhó </t>
  </si>
  <si>
    <t xml:space="preserve">Palenque </t>
  </si>
  <si>
    <t xml:space="preserve">Oxchuc </t>
  </si>
  <si>
    <t xml:space="preserve">Osumacinta </t>
  </si>
  <si>
    <t xml:space="preserve">Ostuacán </t>
  </si>
  <si>
    <t xml:space="preserve">Ocozocoautla de Espinosa </t>
  </si>
  <si>
    <t xml:space="preserve">Ocotepec </t>
  </si>
  <si>
    <t xml:space="preserve">Ocosingo </t>
  </si>
  <si>
    <t xml:space="preserve">Nicolás Ruíz </t>
  </si>
  <si>
    <t xml:space="preserve">Motozintla </t>
  </si>
  <si>
    <t xml:space="preserve">Mitontic </t>
  </si>
  <si>
    <t xml:space="preserve">Metapa </t>
  </si>
  <si>
    <t xml:space="preserve">Mazatán </t>
  </si>
  <si>
    <t xml:space="preserve">Mazapa de Madero </t>
  </si>
  <si>
    <t xml:space="preserve">Margaritas, Las </t>
  </si>
  <si>
    <t xml:space="preserve">Mapastepec </t>
  </si>
  <si>
    <t xml:space="preserve">Libertad, La </t>
  </si>
  <si>
    <t xml:space="preserve">Larráinzar </t>
  </si>
  <si>
    <t xml:space="preserve">Juárez </t>
  </si>
  <si>
    <t xml:space="preserve">Jitotol </t>
  </si>
  <si>
    <t xml:space="preserve">Jiquipilas </t>
  </si>
  <si>
    <t xml:space="preserve">Ixtapangajoya </t>
  </si>
  <si>
    <t xml:space="preserve">Ixtapa </t>
  </si>
  <si>
    <t xml:space="preserve">Ixtacomitán </t>
  </si>
  <si>
    <t xml:space="preserve">Ixhuatán </t>
  </si>
  <si>
    <t xml:space="preserve">Independencia, La </t>
  </si>
  <si>
    <t xml:space="preserve">Huixtla </t>
  </si>
  <si>
    <t xml:space="preserve">Huitiupán </t>
  </si>
  <si>
    <t xml:space="preserve">Huixtán </t>
  </si>
  <si>
    <t xml:space="preserve">Huehuetán </t>
  </si>
  <si>
    <t xml:space="preserve">Grandeza, La </t>
  </si>
  <si>
    <t xml:space="preserve">Frontera Hidalgo </t>
  </si>
  <si>
    <t xml:space="preserve">Frontera Comalapa </t>
  </si>
  <si>
    <t xml:space="preserve">Francisco León </t>
  </si>
  <si>
    <t xml:space="preserve">Escuintla </t>
  </si>
  <si>
    <t xml:space="preserve">Chilón </t>
  </si>
  <si>
    <t xml:space="preserve">Chicomuselo </t>
  </si>
  <si>
    <t xml:space="preserve">Chicoasén </t>
  </si>
  <si>
    <t xml:space="preserve">Chiapilla </t>
  </si>
  <si>
    <t xml:space="preserve">Chiapa de Corzo </t>
  </si>
  <si>
    <t xml:space="preserve">Chenalhó </t>
  </si>
  <si>
    <t xml:space="preserve">Chapultenango </t>
  </si>
  <si>
    <t xml:space="preserve">Chanal </t>
  </si>
  <si>
    <t xml:space="preserve">Chamula </t>
  </si>
  <si>
    <t xml:space="preserve">Chalchihuitán </t>
  </si>
  <si>
    <t xml:space="preserve">Copainalá </t>
  </si>
  <si>
    <t xml:space="preserve">Concordia, La </t>
  </si>
  <si>
    <t xml:space="preserve">Comitán de Domínguez </t>
  </si>
  <si>
    <t xml:space="preserve">Coapilla </t>
  </si>
  <si>
    <t xml:space="preserve">Cintalapa </t>
  </si>
  <si>
    <t xml:space="preserve">Catazajá </t>
  </si>
  <si>
    <t xml:space="preserve">Cacahoatán </t>
  </si>
  <si>
    <t xml:space="preserve">Bosque, El </t>
  </si>
  <si>
    <t xml:space="preserve">Bochil </t>
  </si>
  <si>
    <t xml:space="preserve">Berriozábal </t>
  </si>
  <si>
    <t xml:space="preserve">Bella Vista </t>
  </si>
  <si>
    <t xml:space="preserve">Bejucal de Ocampo </t>
  </si>
  <si>
    <t xml:space="preserve">Arriaga </t>
  </si>
  <si>
    <t xml:space="preserve">Angel Albino Corzo </t>
  </si>
  <si>
    <t xml:space="preserve">Amatenango del Valle </t>
  </si>
  <si>
    <t xml:space="preserve">Amatenango de la Frontera </t>
  </si>
  <si>
    <t xml:space="preserve">Amatán </t>
  </si>
  <si>
    <t xml:space="preserve">Altamirano </t>
  </si>
  <si>
    <t xml:space="preserve">Acapetahua </t>
  </si>
  <si>
    <t xml:space="preserve">Acala </t>
  </si>
  <si>
    <t xml:space="preserve">Acacoyagua </t>
  </si>
  <si>
    <t>2/11.</t>
  </si>
  <si>
    <t>9/11.</t>
  </si>
  <si>
    <t>FISCALIZACIÓN</t>
  </si>
  <si>
    <t>ISAN</t>
  </si>
  <si>
    <t>GENERAL</t>
  </si>
  <si>
    <t>FOCO</t>
  </si>
  <si>
    <t>GASOLINAS</t>
  </si>
  <si>
    <t>FEXHI</t>
  </si>
  <si>
    <t>FONDO DE</t>
  </si>
  <si>
    <t>COMP</t>
  </si>
  <si>
    <t>IEPS</t>
  </si>
  <si>
    <t>FFM</t>
  </si>
  <si>
    <t>FONDO</t>
  </si>
  <si>
    <t>MUNICIPIO</t>
  </si>
  <si>
    <t>No.</t>
  </si>
  <si>
    <t>(pesos)</t>
  </si>
  <si>
    <t>PARTICIPACIONES ASIGNADAS A MUNICIPIOS CORRESPONDIENTE AL MES DE JUNIO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</si>
</sst>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2" fillId="0" borderId="2" xfId="1" applyNumberFormat="1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3" xfId="2" applyFont="1" applyFill="1" applyBorder="1" applyAlignment="1" applyProtection="1">
      <alignment wrapText="1"/>
    </xf>
    <xf numFmtId="164" fontId="2" fillId="0" borderId="4" xfId="0" applyNumberFormat="1" applyFont="1" applyFill="1" applyBorder="1"/>
    <xf numFmtId="164" fontId="2" fillId="0" borderId="4" xfId="1" applyNumberFormat="1" applyFont="1" applyFill="1" applyBorder="1"/>
    <xf numFmtId="0" fontId="2" fillId="0" borderId="4" xfId="2" applyFont="1" applyFill="1" applyBorder="1" applyAlignment="1" applyProtection="1">
      <alignment wrapText="1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5"/>
  <sheetViews>
    <sheetView showGridLines="0" tabSelected="1" workbookViewId="0"/>
  </sheetViews>
  <sheetFormatPr baseColWidth="10" defaultRowHeight="12" x14ac:dyDescent="0.2"/>
  <cols>
    <col min="1" max="1" width="6.5703125" style="1" customWidth="1"/>
    <col min="2" max="2" width="4" style="1" customWidth="1"/>
    <col min="3" max="3" width="24.42578125" style="1" bestFit="1" customWidth="1"/>
    <col min="4" max="4" width="11.28515625" style="1" bestFit="1" customWidth="1"/>
    <col min="5" max="5" width="10.28515625" style="1" bestFit="1" customWidth="1"/>
    <col min="6" max="7" width="9.28515625" style="1" bestFit="1" customWidth="1"/>
    <col min="8" max="8" width="7.85546875" style="1" bestFit="1" customWidth="1"/>
    <col min="9" max="9" width="13.28515625" style="1" bestFit="1" customWidth="1"/>
    <col min="10" max="10" width="9.28515625" style="1" bestFit="1" customWidth="1"/>
    <col min="11" max="11" width="10.5703125" style="1" bestFit="1" customWidth="1"/>
    <col min="12" max="12" width="10.28515625" style="1" bestFit="1" customWidth="1"/>
    <col min="13" max="13" width="11.28515625" style="1" bestFit="1" customWidth="1"/>
    <col min="14" max="14" width="11.42578125" style="1"/>
    <col min="15" max="15" width="16.28515625" style="1" customWidth="1"/>
    <col min="16" max="256" width="11.42578125" style="1"/>
    <col min="257" max="257" width="6.5703125" style="1" customWidth="1"/>
    <col min="258" max="258" width="4" style="1" bestFit="1" customWidth="1"/>
    <col min="259" max="259" width="24.42578125" style="1" bestFit="1" customWidth="1"/>
    <col min="260" max="260" width="15.85546875" style="1" bestFit="1" customWidth="1"/>
    <col min="261" max="261" width="14.42578125" style="1" bestFit="1" customWidth="1"/>
    <col min="262" max="262" width="13.85546875" style="1" bestFit="1" customWidth="1"/>
    <col min="263" max="265" width="14.85546875" style="1" bestFit="1" customWidth="1"/>
    <col min="266" max="267" width="13.42578125" style="1" bestFit="1" customWidth="1"/>
    <col min="268" max="268" width="14.42578125" style="1" bestFit="1" customWidth="1"/>
    <col min="269" max="269" width="15.85546875" style="1" bestFit="1" customWidth="1"/>
    <col min="270" max="270" width="11.42578125" style="1"/>
    <col min="271" max="271" width="16.28515625" style="1" customWidth="1"/>
    <col min="272" max="512" width="11.42578125" style="1"/>
    <col min="513" max="513" width="6.5703125" style="1" customWidth="1"/>
    <col min="514" max="514" width="4" style="1" bestFit="1" customWidth="1"/>
    <col min="515" max="515" width="24.42578125" style="1" bestFit="1" customWidth="1"/>
    <col min="516" max="516" width="15.85546875" style="1" bestFit="1" customWidth="1"/>
    <col min="517" max="517" width="14.42578125" style="1" bestFit="1" customWidth="1"/>
    <col min="518" max="518" width="13.85546875" style="1" bestFit="1" customWidth="1"/>
    <col min="519" max="521" width="14.85546875" style="1" bestFit="1" customWidth="1"/>
    <col min="522" max="523" width="13.42578125" style="1" bestFit="1" customWidth="1"/>
    <col min="524" max="524" width="14.42578125" style="1" bestFit="1" customWidth="1"/>
    <col min="525" max="525" width="15.85546875" style="1" bestFit="1" customWidth="1"/>
    <col min="526" max="526" width="11.42578125" style="1"/>
    <col min="527" max="527" width="16.28515625" style="1" customWidth="1"/>
    <col min="528" max="768" width="11.42578125" style="1"/>
    <col min="769" max="769" width="6.5703125" style="1" customWidth="1"/>
    <col min="770" max="770" width="4" style="1" bestFit="1" customWidth="1"/>
    <col min="771" max="771" width="24.42578125" style="1" bestFit="1" customWidth="1"/>
    <col min="772" max="772" width="15.85546875" style="1" bestFit="1" customWidth="1"/>
    <col min="773" max="773" width="14.42578125" style="1" bestFit="1" customWidth="1"/>
    <col min="774" max="774" width="13.85546875" style="1" bestFit="1" customWidth="1"/>
    <col min="775" max="777" width="14.85546875" style="1" bestFit="1" customWidth="1"/>
    <col min="778" max="779" width="13.42578125" style="1" bestFit="1" customWidth="1"/>
    <col min="780" max="780" width="14.42578125" style="1" bestFit="1" customWidth="1"/>
    <col min="781" max="781" width="15.85546875" style="1" bestFit="1" customWidth="1"/>
    <col min="782" max="782" width="11.42578125" style="1"/>
    <col min="783" max="783" width="16.28515625" style="1" customWidth="1"/>
    <col min="784" max="1024" width="11.42578125" style="1"/>
    <col min="1025" max="1025" width="6.5703125" style="1" customWidth="1"/>
    <col min="1026" max="1026" width="4" style="1" bestFit="1" customWidth="1"/>
    <col min="1027" max="1027" width="24.42578125" style="1" bestFit="1" customWidth="1"/>
    <col min="1028" max="1028" width="15.85546875" style="1" bestFit="1" customWidth="1"/>
    <col min="1029" max="1029" width="14.42578125" style="1" bestFit="1" customWidth="1"/>
    <col min="1030" max="1030" width="13.85546875" style="1" bestFit="1" customWidth="1"/>
    <col min="1031" max="1033" width="14.85546875" style="1" bestFit="1" customWidth="1"/>
    <col min="1034" max="1035" width="13.42578125" style="1" bestFit="1" customWidth="1"/>
    <col min="1036" max="1036" width="14.42578125" style="1" bestFit="1" customWidth="1"/>
    <col min="1037" max="1037" width="15.85546875" style="1" bestFit="1" customWidth="1"/>
    <col min="1038" max="1038" width="11.42578125" style="1"/>
    <col min="1039" max="1039" width="16.28515625" style="1" customWidth="1"/>
    <col min="1040" max="1280" width="11.42578125" style="1"/>
    <col min="1281" max="1281" width="6.5703125" style="1" customWidth="1"/>
    <col min="1282" max="1282" width="4" style="1" bestFit="1" customWidth="1"/>
    <col min="1283" max="1283" width="24.42578125" style="1" bestFit="1" customWidth="1"/>
    <col min="1284" max="1284" width="15.85546875" style="1" bestFit="1" customWidth="1"/>
    <col min="1285" max="1285" width="14.42578125" style="1" bestFit="1" customWidth="1"/>
    <col min="1286" max="1286" width="13.85546875" style="1" bestFit="1" customWidth="1"/>
    <col min="1287" max="1289" width="14.85546875" style="1" bestFit="1" customWidth="1"/>
    <col min="1290" max="1291" width="13.42578125" style="1" bestFit="1" customWidth="1"/>
    <col min="1292" max="1292" width="14.42578125" style="1" bestFit="1" customWidth="1"/>
    <col min="1293" max="1293" width="15.85546875" style="1" bestFit="1" customWidth="1"/>
    <col min="1294" max="1294" width="11.42578125" style="1"/>
    <col min="1295" max="1295" width="16.28515625" style="1" customWidth="1"/>
    <col min="1296" max="1536" width="11.42578125" style="1"/>
    <col min="1537" max="1537" width="6.5703125" style="1" customWidth="1"/>
    <col min="1538" max="1538" width="4" style="1" bestFit="1" customWidth="1"/>
    <col min="1539" max="1539" width="24.42578125" style="1" bestFit="1" customWidth="1"/>
    <col min="1540" max="1540" width="15.85546875" style="1" bestFit="1" customWidth="1"/>
    <col min="1541" max="1541" width="14.42578125" style="1" bestFit="1" customWidth="1"/>
    <col min="1542" max="1542" width="13.85546875" style="1" bestFit="1" customWidth="1"/>
    <col min="1543" max="1545" width="14.85546875" style="1" bestFit="1" customWidth="1"/>
    <col min="1546" max="1547" width="13.42578125" style="1" bestFit="1" customWidth="1"/>
    <col min="1548" max="1548" width="14.42578125" style="1" bestFit="1" customWidth="1"/>
    <col min="1549" max="1549" width="15.85546875" style="1" bestFit="1" customWidth="1"/>
    <col min="1550" max="1550" width="11.42578125" style="1"/>
    <col min="1551" max="1551" width="16.28515625" style="1" customWidth="1"/>
    <col min="1552" max="1792" width="11.42578125" style="1"/>
    <col min="1793" max="1793" width="6.5703125" style="1" customWidth="1"/>
    <col min="1794" max="1794" width="4" style="1" bestFit="1" customWidth="1"/>
    <col min="1795" max="1795" width="24.42578125" style="1" bestFit="1" customWidth="1"/>
    <col min="1796" max="1796" width="15.85546875" style="1" bestFit="1" customWidth="1"/>
    <col min="1797" max="1797" width="14.42578125" style="1" bestFit="1" customWidth="1"/>
    <col min="1798" max="1798" width="13.85546875" style="1" bestFit="1" customWidth="1"/>
    <col min="1799" max="1801" width="14.85546875" style="1" bestFit="1" customWidth="1"/>
    <col min="1802" max="1803" width="13.42578125" style="1" bestFit="1" customWidth="1"/>
    <col min="1804" max="1804" width="14.42578125" style="1" bestFit="1" customWidth="1"/>
    <col min="1805" max="1805" width="15.85546875" style="1" bestFit="1" customWidth="1"/>
    <col min="1806" max="1806" width="11.42578125" style="1"/>
    <col min="1807" max="1807" width="16.28515625" style="1" customWidth="1"/>
    <col min="1808" max="2048" width="11.42578125" style="1"/>
    <col min="2049" max="2049" width="6.5703125" style="1" customWidth="1"/>
    <col min="2050" max="2050" width="4" style="1" bestFit="1" customWidth="1"/>
    <col min="2051" max="2051" width="24.42578125" style="1" bestFit="1" customWidth="1"/>
    <col min="2052" max="2052" width="15.85546875" style="1" bestFit="1" customWidth="1"/>
    <col min="2053" max="2053" width="14.42578125" style="1" bestFit="1" customWidth="1"/>
    <col min="2054" max="2054" width="13.85546875" style="1" bestFit="1" customWidth="1"/>
    <col min="2055" max="2057" width="14.85546875" style="1" bestFit="1" customWidth="1"/>
    <col min="2058" max="2059" width="13.42578125" style="1" bestFit="1" customWidth="1"/>
    <col min="2060" max="2060" width="14.42578125" style="1" bestFit="1" customWidth="1"/>
    <col min="2061" max="2061" width="15.85546875" style="1" bestFit="1" customWidth="1"/>
    <col min="2062" max="2062" width="11.42578125" style="1"/>
    <col min="2063" max="2063" width="16.28515625" style="1" customWidth="1"/>
    <col min="2064" max="2304" width="11.42578125" style="1"/>
    <col min="2305" max="2305" width="6.5703125" style="1" customWidth="1"/>
    <col min="2306" max="2306" width="4" style="1" bestFit="1" customWidth="1"/>
    <col min="2307" max="2307" width="24.42578125" style="1" bestFit="1" customWidth="1"/>
    <col min="2308" max="2308" width="15.85546875" style="1" bestFit="1" customWidth="1"/>
    <col min="2309" max="2309" width="14.42578125" style="1" bestFit="1" customWidth="1"/>
    <col min="2310" max="2310" width="13.85546875" style="1" bestFit="1" customWidth="1"/>
    <col min="2311" max="2313" width="14.85546875" style="1" bestFit="1" customWidth="1"/>
    <col min="2314" max="2315" width="13.42578125" style="1" bestFit="1" customWidth="1"/>
    <col min="2316" max="2316" width="14.42578125" style="1" bestFit="1" customWidth="1"/>
    <col min="2317" max="2317" width="15.85546875" style="1" bestFit="1" customWidth="1"/>
    <col min="2318" max="2318" width="11.42578125" style="1"/>
    <col min="2319" max="2319" width="16.28515625" style="1" customWidth="1"/>
    <col min="2320" max="2560" width="11.42578125" style="1"/>
    <col min="2561" max="2561" width="6.5703125" style="1" customWidth="1"/>
    <col min="2562" max="2562" width="4" style="1" bestFit="1" customWidth="1"/>
    <col min="2563" max="2563" width="24.42578125" style="1" bestFit="1" customWidth="1"/>
    <col min="2564" max="2564" width="15.85546875" style="1" bestFit="1" customWidth="1"/>
    <col min="2565" max="2565" width="14.42578125" style="1" bestFit="1" customWidth="1"/>
    <col min="2566" max="2566" width="13.85546875" style="1" bestFit="1" customWidth="1"/>
    <col min="2567" max="2569" width="14.85546875" style="1" bestFit="1" customWidth="1"/>
    <col min="2570" max="2571" width="13.42578125" style="1" bestFit="1" customWidth="1"/>
    <col min="2572" max="2572" width="14.42578125" style="1" bestFit="1" customWidth="1"/>
    <col min="2573" max="2573" width="15.85546875" style="1" bestFit="1" customWidth="1"/>
    <col min="2574" max="2574" width="11.42578125" style="1"/>
    <col min="2575" max="2575" width="16.28515625" style="1" customWidth="1"/>
    <col min="2576" max="2816" width="11.42578125" style="1"/>
    <col min="2817" max="2817" width="6.5703125" style="1" customWidth="1"/>
    <col min="2818" max="2818" width="4" style="1" bestFit="1" customWidth="1"/>
    <col min="2819" max="2819" width="24.42578125" style="1" bestFit="1" customWidth="1"/>
    <col min="2820" max="2820" width="15.85546875" style="1" bestFit="1" customWidth="1"/>
    <col min="2821" max="2821" width="14.42578125" style="1" bestFit="1" customWidth="1"/>
    <col min="2822" max="2822" width="13.85546875" style="1" bestFit="1" customWidth="1"/>
    <col min="2823" max="2825" width="14.85546875" style="1" bestFit="1" customWidth="1"/>
    <col min="2826" max="2827" width="13.42578125" style="1" bestFit="1" customWidth="1"/>
    <col min="2828" max="2828" width="14.42578125" style="1" bestFit="1" customWidth="1"/>
    <col min="2829" max="2829" width="15.85546875" style="1" bestFit="1" customWidth="1"/>
    <col min="2830" max="2830" width="11.42578125" style="1"/>
    <col min="2831" max="2831" width="16.28515625" style="1" customWidth="1"/>
    <col min="2832" max="3072" width="11.42578125" style="1"/>
    <col min="3073" max="3073" width="6.5703125" style="1" customWidth="1"/>
    <col min="3074" max="3074" width="4" style="1" bestFit="1" customWidth="1"/>
    <col min="3075" max="3075" width="24.42578125" style="1" bestFit="1" customWidth="1"/>
    <col min="3076" max="3076" width="15.85546875" style="1" bestFit="1" customWidth="1"/>
    <col min="3077" max="3077" width="14.42578125" style="1" bestFit="1" customWidth="1"/>
    <col min="3078" max="3078" width="13.85546875" style="1" bestFit="1" customWidth="1"/>
    <col min="3079" max="3081" width="14.85546875" style="1" bestFit="1" customWidth="1"/>
    <col min="3082" max="3083" width="13.42578125" style="1" bestFit="1" customWidth="1"/>
    <col min="3084" max="3084" width="14.42578125" style="1" bestFit="1" customWidth="1"/>
    <col min="3085" max="3085" width="15.85546875" style="1" bestFit="1" customWidth="1"/>
    <col min="3086" max="3086" width="11.42578125" style="1"/>
    <col min="3087" max="3087" width="16.28515625" style="1" customWidth="1"/>
    <col min="3088" max="3328" width="11.42578125" style="1"/>
    <col min="3329" max="3329" width="6.5703125" style="1" customWidth="1"/>
    <col min="3330" max="3330" width="4" style="1" bestFit="1" customWidth="1"/>
    <col min="3331" max="3331" width="24.42578125" style="1" bestFit="1" customWidth="1"/>
    <col min="3332" max="3332" width="15.85546875" style="1" bestFit="1" customWidth="1"/>
    <col min="3333" max="3333" width="14.42578125" style="1" bestFit="1" customWidth="1"/>
    <col min="3334" max="3334" width="13.85546875" style="1" bestFit="1" customWidth="1"/>
    <col min="3335" max="3337" width="14.85546875" style="1" bestFit="1" customWidth="1"/>
    <col min="3338" max="3339" width="13.42578125" style="1" bestFit="1" customWidth="1"/>
    <col min="3340" max="3340" width="14.42578125" style="1" bestFit="1" customWidth="1"/>
    <col min="3341" max="3341" width="15.85546875" style="1" bestFit="1" customWidth="1"/>
    <col min="3342" max="3342" width="11.42578125" style="1"/>
    <col min="3343" max="3343" width="16.28515625" style="1" customWidth="1"/>
    <col min="3344" max="3584" width="11.42578125" style="1"/>
    <col min="3585" max="3585" width="6.5703125" style="1" customWidth="1"/>
    <col min="3586" max="3586" width="4" style="1" bestFit="1" customWidth="1"/>
    <col min="3587" max="3587" width="24.42578125" style="1" bestFit="1" customWidth="1"/>
    <col min="3588" max="3588" width="15.85546875" style="1" bestFit="1" customWidth="1"/>
    <col min="3589" max="3589" width="14.42578125" style="1" bestFit="1" customWidth="1"/>
    <col min="3590" max="3590" width="13.85546875" style="1" bestFit="1" customWidth="1"/>
    <col min="3591" max="3593" width="14.85546875" style="1" bestFit="1" customWidth="1"/>
    <col min="3594" max="3595" width="13.42578125" style="1" bestFit="1" customWidth="1"/>
    <col min="3596" max="3596" width="14.42578125" style="1" bestFit="1" customWidth="1"/>
    <col min="3597" max="3597" width="15.85546875" style="1" bestFit="1" customWidth="1"/>
    <col min="3598" max="3598" width="11.42578125" style="1"/>
    <col min="3599" max="3599" width="16.28515625" style="1" customWidth="1"/>
    <col min="3600" max="3840" width="11.42578125" style="1"/>
    <col min="3841" max="3841" width="6.5703125" style="1" customWidth="1"/>
    <col min="3842" max="3842" width="4" style="1" bestFit="1" customWidth="1"/>
    <col min="3843" max="3843" width="24.42578125" style="1" bestFit="1" customWidth="1"/>
    <col min="3844" max="3844" width="15.85546875" style="1" bestFit="1" customWidth="1"/>
    <col min="3845" max="3845" width="14.42578125" style="1" bestFit="1" customWidth="1"/>
    <col min="3846" max="3846" width="13.85546875" style="1" bestFit="1" customWidth="1"/>
    <col min="3847" max="3849" width="14.85546875" style="1" bestFit="1" customWidth="1"/>
    <col min="3850" max="3851" width="13.42578125" style="1" bestFit="1" customWidth="1"/>
    <col min="3852" max="3852" width="14.42578125" style="1" bestFit="1" customWidth="1"/>
    <col min="3853" max="3853" width="15.85546875" style="1" bestFit="1" customWidth="1"/>
    <col min="3854" max="3854" width="11.42578125" style="1"/>
    <col min="3855" max="3855" width="16.28515625" style="1" customWidth="1"/>
    <col min="3856" max="4096" width="11.42578125" style="1"/>
    <col min="4097" max="4097" width="6.5703125" style="1" customWidth="1"/>
    <col min="4098" max="4098" width="4" style="1" bestFit="1" customWidth="1"/>
    <col min="4099" max="4099" width="24.42578125" style="1" bestFit="1" customWidth="1"/>
    <col min="4100" max="4100" width="15.85546875" style="1" bestFit="1" customWidth="1"/>
    <col min="4101" max="4101" width="14.42578125" style="1" bestFit="1" customWidth="1"/>
    <col min="4102" max="4102" width="13.85546875" style="1" bestFit="1" customWidth="1"/>
    <col min="4103" max="4105" width="14.85546875" style="1" bestFit="1" customWidth="1"/>
    <col min="4106" max="4107" width="13.42578125" style="1" bestFit="1" customWidth="1"/>
    <col min="4108" max="4108" width="14.42578125" style="1" bestFit="1" customWidth="1"/>
    <col min="4109" max="4109" width="15.85546875" style="1" bestFit="1" customWidth="1"/>
    <col min="4110" max="4110" width="11.42578125" style="1"/>
    <col min="4111" max="4111" width="16.28515625" style="1" customWidth="1"/>
    <col min="4112" max="4352" width="11.42578125" style="1"/>
    <col min="4353" max="4353" width="6.5703125" style="1" customWidth="1"/>
    <col min="4354" max="4354" width="4" style="1" bestFit="1" customWidth="1"/>
    <col min="4355" max="4355" width="24.42578125" style="1" bestFit="1" customWidth="1"/>
    <col min="4356" max="4356" width="15.85546875" style="1" bestFit="1" customWidth="1"/>
    <col min="4357" max="4357" width="14.42578125" style="1" bestFit="1" customWidth="1"/>
    <col min="4358" max="4358" width="13.85546875" style="1" bestFit="1" customWidth="1"/>
    <col min="4359" max="4361" width="14.85546875" style="1" bestFit="1" customWidth="1"/>
    <col min="4362" max="4363" width="13.42578125" style="1" bestFit="1" customWidth="1"/>
    <col min="4364" max="4364" width="14.42578125" style="1" bestFit="1" customWidth="1"/>
    <col min="4365" max="4365" width="15.85546875" style="1" bestFit="1" customWidth="1"/>
    <col min="4366" max="4366" width="11.42578125" style="1"/>
    <col min="4367" max="4367" width="16.28515625" style="1" customWidth="1"/>
    <col min="4368" max="4608" width="11.42578125" style="1"/>
    <col min="4609" max="4609" width="6.5703125" style="1" customWidth="1"/>
    <col min="4610" max="4610" width="4" style="1" bestFit="1" customWidth="1"/>
    <col min="4611" max="4611" width="24.42578125" style="1" bestFit="1" customWidth="1"/>
    <col min="4612" max="4612" width="15.85546875" style="1" bestFit="1" customWidth="1"/>
    <col min="4613" max="4613" width="14.42578125" style="1" bestFit="1" customWidth="1"/>
    <col min="4614" max="4614" width="13.85546875" style="1" bestFit="1" customWidth="1"/>
    <col min="4615" max="4617" width="14.85546875" style="1" bestFit="1" customWidth="1"/>
    <col min="4618" max="4619" width="13.42578125" style="1" bestFit="1" customWidth="1"/>
    <col min="4620" max="4620" width="14.42578125" style="1" bestFit="1" customWidth="1"/>
    <col min="4621" max="4621" width="15.85546875" style="1" bestFit="1" customWidth="1"/>
    <col min="4622" max="4622" width="11.42578125" style="1"/>
    <col min="4623" max="4623" width="16.28515625" style="1" customWidth="1"/>
    <col min="4624" max="4864" width="11.42578125" style="1"/>
    <col min="4865" max="4865" width="6.5703125" style="1" customWidth="1"/>
    <col min="4866" max="4866" width="4" style="1" bestFit="1" customWidth="1"/>
    <col min="4867" max="4867" width="24.42578125" style="1" bestFit="1" customWidth="1"/>
    <col min="4868" max="4868" width="15.85546875" style="1" bestFit="1" customWidth="1"/>
    <col min="4869" max="4869" width="14.42578125" style="1" bestFit="1" customWidth="1"/>
    <col min="4870" max="4870" width="13.85546875" style="1" bestFit="1" customWidth="1"/>
    <col min="4871" max="4873" width="14.85546875" style="1" bestFit="1" customWidth="1"/>
    <col min="4874" max="4875" width="13.42578125" style="1" bestFit="1" customWidth="1"/>
    <col min="4876" max="4876" width="14.42578125" style="1" bestFit="1" customWidth="1"/>
    <col min="4877" max="4877" width="15.85546875" style="1" bestFit="1" customWidth="1"/>
    <col min="4878" max="4878" width="11.42578125" style="1"/>
    <col min="4879" max="4879" width="16.28515625" style="1" customWidth="1"/>
    <col min="4880" max="5120" width="11.42578125" style="1"/>
    <col min="5121" max="5121" width="6.5703125" style="1" customWidth="1"/>
    <col min="5122" max="5122" width="4" style="1" bestFit="1" customWidth="1"/>
    <col min="5123" max="5123" width="24.42578125" style="1" bestFit="1" customWidth="1"/>
    <col min="5124" max="5124" width="15.85546875" style="1" bestFit="1" customWidth="1"/>
    <col min="5125" max="5125" width="14.42578125" style="1" bestFit="1" customWidth="1"/>
    <col min="5126" max="5126" width="13.85546875" style="1" bestFit="1" customWidth="1"/>
    <col min="5127" max="5129" width="14.85546875" style="1" bestFit="1" customWidth="1"/>
    <col min="5130" max="5131" width="13.42578125" style="1" bestFit="1" customWidth="1"/>
    <col min="5132" max="5132" width="14.42578125" style="1" bestFit="1" customWidth="1"/>
    <col min="5133" max="5133" width="15.85546875" style="1" bestFit="1" customWidth="1"/>
    <col min="5134" max="5134" width="11.42578125" style="1"/>
    <col min="5135" max="5135" width="16.28515625" style="1" customWidth="1"/>
    <col min="5136" max="5376" width="11.42578125" style="1"/>
    <col min="5377" max="5377" width="6.5703125" style="1" customWidth="1"/>
    <col min="5378" max="5378" width="4" style="1" bestFit="1" customWidth="1"/>
    <col min="5379" max="5379" width="24.42578125" style="1" bestFit="1" customWidth="1"/>
    <col min="5380" max="5380" width="15.85546875" style="1" bestFit="1" customWidth="1"/>
    <col min="5381" max="5381" width="14.42578125" style="1" bestFit="1" customWidth="1"/>
    <col min="5382" max="5382" width="13.85546875" style="1" bestFit="1" customWidth="1"/>
    <col min="5383" max="5385" width="14.85546875" style="1" bestFit="1" customWidth="1"/>
    <col min="5386" max="5387" width="13.42578125" style="1" bestFit="1" customWidth="1"/>
    <col min="5388" max="5388" width="14.42578125" style="1" bestFit="1" customWidth="1"/>
    <col min="5389" max="5389" width="15.85546875" style="1" bestFit="1" customWidth="1"/>
    <col min="5390" max="5390" width="11.42578125" style="1"/>
    <col min="5391" max="5391" width="16.28515625" style="1" customWidth="1"/>
    <col min="5392" max="5632" width="11.42578125" style="1"/>
    <col min="5633" max="5633" width="6.5703125" style="1" customWidth="1"/>
    <col min="5634" max="5634" width="4" style="1" bestFit="1" customWidth="1"/>
    <col min="5635" max="5635" width="24.42578125" style="1" bestFit="1" customWidth="1"/>
    <col min="5636" max="5636" width="15.85546875" style="1" bestFit="1" customWidth="1"/>
    <col min="5637" max="5637" width="14.42578125" style="1" bestFit="1" customWidth="1"/>
    <col min="5638" max="5638" width="13.85546875" style="1" bestFit="1" customWidth="1"/>
    <col min="5639" max="5641" width="14.85546875" style="1" bestFit="1" customWidth="1"/>
    <col min="5642" max="5643" width="13.42578125" style="1" bestFit="1" customWidth="1"/>
    <col min="5644" max="5644" width="14.42578125" style="1" bestFit="1" customWidth="1"/>
    <col min="5645" max="5645" width="15.85546875" style="1" bestFit="1" customWidth="1"/>
    <col min="5646" max="5646" width="11.42578125" style="1"/>
    <col min="5647" max="5647" width="16.28515625" style="1" customWidth="1"/>
    <col min="5648" max="5888" width="11.42578125" style="1"/>
    <col min="5889" max="5889" width="6.5703125" style="1" customWidth="1"/>
    <col min="5890" max="5890" width="4" style="1" bestFit="1" customWidth="1"/>
    <col min="5891" max="5891" width="24.42578125" style="1" bestFit="1" customWidth="1"/>
    <col min="5892" max="5892" width="15.85546875" style="1" bestFit="1" customWidth="1"/>
    <col min="5893" max="5893" width="14.42578125" style="1" bestFit="1" customWidth="1"/>
    <col min="5894" max="5894" width="13.85546875" style="1" bestFit="1" customWidth="1"/>
    <col min="5895" max="5897" width="14.85546875" style="1" bestFit="1" customWidth="1"/>
    <col min="5898" max="5899" width="13.42578125" style="1" bestFit="1" customWidth="1"/>
    <col min="5900" max="5900" width="14.42578125" style="1" bestFit="1" customWidth="1"/>
    <col min="5901" max="5901" width="15.85546875" style="1" bestFit="1" customWidth="1"/>
    <col min="5902" max="5902" width="11.42578125" style="1"/>
    <col min="5903" max="5903" width="16.28515625" style="1" customWidth="1"/>
    <col min="5904" max="6144" width="11.42578125" style="1"/>
    <col min="6145" max="6145" width="6.5703125" style="1" customWidth="1"/>
    <col min="6146" max="6146" width="4" style="1" bestFit="1" customWidth="1"/>
    <col min="6147" max="6147" width="24.42578125" style="1" bestFit="1" customWidth="1"/>
    <col min="6148" max="6148" width="15.85546875" style="1" bestFit="1" customWidth="1"/>
    <col min="6149" max="6149" width="14.42578125" style="1" bestFit="1" customWidth="1"/>
    <col min="6150" max="6150" width="13.85546875" style="1" bestFit="1" customWidth="1"/>
    <col min="6151" max="6153" width="14.85546875" style="1" bestFit="1" customWidth="1"/>
    <col min="6154" max="6155" width="13.42578125" style="1" bestFit="1" customWidth="1"/>
    <col min="6156" max="6156" width="14.42578125" style="1" bestFit="1" customWidth="1"/>
    <col min="6157" max="6157" width="15.85546875" style="1" bestFit="1" customWidth="1"/>
    <col min="6158" max="6158" width="11.42578125" style="1"/>
    <col min="6159" max="6159" width="16.28515625" style="1" customWidth="1"/>
    <col min="6160" max="6400" width="11.42578125" style="1"/>
    <col min="6401" max="6401" width="6.5703125" style="1" customWidth="1"/>
    <col min="6402" max="6402" width="4" style="1" bestFit="1" customWidth="1"/>
    <col min="6403" max="6403" width="24.42578125" style="1" bestFit="1" customWidth="1"/>
    <col min="6404" max="6404" width="15.85546875" style="1" bestFit="1" customWidth="1"/>
    <col min="6405" max="6405" width="14.42578125" style="1" bestFit="1" customWidth="1"/>
    <col min="6406" max="6406" width="13.85546875" style="1" bestFit="1" customWidth="1"/>
    <col min="6407" max="6409" width="14.85546875" style="1" bestFit="1" customWidth="1"/>
    <col min="6410" max="6411" width="13.42578125" style="1" bestFit="1" customWidth="1"/>
    <col min="6412" max="6412" width="14.42578125" style="1" bestFit="1" customWidth="1"/>
    <col min="6413" max="6413" width="15.85546875" style="1" bestFit="1" customWidth="1"/>
    <col min="6414" max="6414" width="11.42578125" style="1"/>
    <col min="6415" max="6415" width="16.28515625" style="1" customWidth="1"/>
    <col min="6416" max="6656" width="11.42578125" style="1"/>
    <col min="6657" max="6657" width="6.5703125" style="1" customWidth="1"/>
    <col min="6658" max="6658" width="4" style="1" bestFit="1" customWidth="1"/>
    <col min="6659" max="6659" width="24.42578125" style="1" bestFit="1" customWidth="1"/>
    <col min="6660" max="6660" width="15.85546875" style="1" bestFit="1" customWidth="1"/>
    <col min="6661" max="6661" width="14.42578125" style="1" bestFit="1" customWidth="1"/>
    <col min="6662" max="6662" width="13.85546875" style="1" bestFit="1" customWidth="1"/>
    <col min="6663" max="6665" width="14.85546875" style="1" bestFit="1" customWidth="1"/>
    <col min="6666" max="6667" width="13.42578125" style="1" bestFit="1" customWidth="1"/>
    <col min="6668" max="6668" width="14.42578125" style="1" bestFit="1" customWidth="1"/>
    <col min="6669" max="6669" width="15.85546875" style="1" bestFit="1" customWidth="1"/>
    <col min="6670" max="6670" width="11.42578125" style="1"/>
    <col min="6671" max="6671" width="16.28515625" style="1" customWidth="1"/>
    <col min="6672" max="6912" width="11.42578125" style="1"/>
    <col min="6913" max="6913" width="6.5703125" style="1" customWidth="1"/>
    <col min="6914" max="6914" width="4" style="1" bestFit="1" customWidth="1"/>
    <col min="6915" max="6915" width="24.42578125" style="1" bestFit="1" customWidth="1"/>
    <col min="6916" max="6916" width="15.85546875" style="1" bestFit="1" customWidth="1"/>
    <col min="6917" max="6917" width="14.42578125" style="1" bestFit="1" customWidth="1"/>
    <col min="6918" max="6918" width="13.85546875" style="1" bestFit="1" customWidth="1"/>
    <col min="6919" max="6921" width="14.85546875" style="1" bestFit="1" customWidth="1"/>
    <col min="6922" max="6923" width="13.42578125" style="1" bestFit="1" customWidth="1"/>
    <col min="6924" max="6924" width="14.42578125" style="1" bestFit="1" customWidth="1"/>
    <col min="6925" max="6925" width="15.85546875" style="1" bestFit="1" customWidth="1"/>
    <col min="6926" max="6926" width="11.42578125" style="1"/>
    <col min="6927" max="6927" width="16.28515625" style="1" customWidth="1"/>
    <col min="6928" max="7168" width="11.42578125" style="1"/>
    <col min="7169" max="7169" width="6.5703125" style="1" customWidth="1"/>
    <col min="7170" max="7170" width="4" style="1" bestFit="1" customWidth="1"/>
    <col min="7171" max="7171" width="24.42578125" style="1" bestFit="1" customWidth="1"/>
    <col min="7172" max="7172" width="15.85546875" style="1" bestFit="1" customWidth="1"/>
    <col min="7173" max="7173" width="14.42578125" style="1" bestFit="1" customWidth="1"/>
    <col min="7174" max="7174" width="13.85546875" style="1" bestFit="1" customWidth="1"/>
    <col min="7175" max="7177" width="14.85546875" style="1" bestFit="1" customWidth="1"/>
    <col min="7178" max="7179" width="13.42578125" style="1" bestFit="1" customWidth="1"/>
    <col min="7180" max="7180" width="14.42578125" style="1" bestFit="1" customWidth="1"/>
    <col min="7181" max="7181" width="15.85546875" style="1" bestFit="1" customWidth="1"/>
    <col min="7182" max="7182" width="11.42578125" style="1"/>
    <col min="7183" max="7183" width="16.28515625" style="1" customWidth="1"/>
    <col min="7184" max="7424" width="11.42578125" style="1"/>
    <col min="7425" max="7425" width="6.5703125" style="1" customWidth="1"/>
    <col min="7426" max="7426" width="4" style="1" bestFit="1" customWidth="1"/>
    <col min="7427" max="7427" width="24.42578125" style="1" bestFit="1" customWidth="1"/>
    <col min="7428" max="7428" width="15.85546875" style="1" bestFit="1" customWidth="1"/>
    <col min="7429" max="7429" width="14.42578125" style="1" bestFit="1" customWidth="1"/>
    <col min="7430" max="7430" width="13.85546875" style="1" bestFit="1" customWidth="1"/>
    <col min="7431" max="7433" width="14.85546875" style="1" bestFit="1" customWidth="1"/>
    <col min="7434" max="7435" width="13.42578125" style="1" bestFit="1" customWidth="1"/>
    <col min="7436" max="7436" width="14.42578125" style="1" bestFit="1" customWidth="1"/>
    <col min="7437" max="7437" width="15.85546875" style="1" bestFit="1" customWidth="1"/>
    <col min="7438" max="7438" width="11.42578125" style="1"/>
    <col min="7439" max="7439" width="16.28515625" style="1" customWidth="1"/>
    <col min="7440" max="7680" width="11.42578125" style="1"/>
    <col min="7681" max="7681" width="6.5703125" style="1" customWidth="1"/>
    <col min="7682" max="7682" width="4" style="1" bestFit="1" customWidth="1"/>
    <col min="7683" max="7683" width="24.42578125" style="1" bestFit="1" customWidth="1"/>
    <col min="7684" max="7684" width="15.85546875" style="1" bestFit="1" customWidth="1"/>
    <col min="7685" max="7685" width="14.42578125" style="1" bestFit="1" customWidth="1"/>
    <col min="7686" max="7686" width="13.85546875" style="1" bestFit="1" customWidth="1"/>
    <col min="7687" max="7689" width="14.85546875" style="1" bestFit="1" customWidth="1"/>
    <col min="7690" max="7691" width="13.42578125" style="1" bestFit="1" customWidth="1"/>
    <col min="7692" max="7692" width="14.42578125" style="1" bestFit="1" customWidth="1"/>
    <col min="7693" max="7693" width="15.85546875" style="1" bestFit="1" customWidth="1"/>
    <col min="7694" max="7694" width="11.42578125" style="1"/>
    <col min="7695" max="7695" width="16.28515625" style="1" customWidth="1"/>
    <col min="7696" max="7936" width="11.42578125" style="1"/>
    <col min="7937" max="7937" width="6.5703125" style="1" customWidth="1"/>
    <col min="7938" max="7938" width="4" style="1" bestFit="1" customWidth="1"/>
    <col min="7939" max="7939" width="24.42578125" style="1" bestFit="1" customWidth="1"/>
    <col min="7940" max="7940" width="15.85546875" style="1" bestFit="1" customWidth="1"/>
    <col min="7941" max="7941" width="14.42578125" style="1" bestFit="1" customWidth="1"/>
    <col min="7942" max="7942" width="13.85546875" style="1" bestFit="1" customWidth="1"/>
    <col min="7943" max="7945" width="14.85546875" style="1" bestFit="1" customWidth="1"/>
    <col min="7946" max="7947" width="13.42578125" style="1" bestFit="1" customWidth="1"/>
    <col min="7948" max="7948" width="14.42578125" style="1" bestFit="1" customWidth="1"/>
    <col min="7949" max="7949" width="15.85546875" style="1" bestFit="1" customWidth="1"/>
    <col min="7950" max="7950" width="11.42578125" style="1"/>
    <col min="7951" max="7951" width="16.28515625" style="1" customWidth="1"/>
    <col min="7952" max="8192" width="11.42578125" style="1"/>
    <col min="8193" max="8193" width="6.5703125" style="1" customWidth="1"/>
    <col min="8194" max="8194" width="4" style="1" bestFit="1" customWidth="1"/>
    <col min="8195" max="8195" width="24.42578125" style="1" bestFit="1" customWidth="1"/>
    <col min="8196" max="8196" width="15.85546875" style="1" bestFit="1" customWidth="1"/>
    <col min="8197" max="8197" width="14.42578125" style="1" bestFit="1" customWidth="1"/>
    <col min="8198" max="8198" width="13.85546875" style="1" bestFit="1" customWidth="1"/>
    <col min="8199" max="8201" width="14.85546875" style="1" bestFit="1" customWidth="1"/>
    <col min="8202" max="8203" width="13.42578125" style="1" bestFit="1" customWidth="1"/>
    <col min="8204" max="8204" width="14.42578125" style="1" bestFit="1" customWidth="1"/>
    <col min="8205" max="8205" width="15.85546875" style="1" bestFit="1" customWidth="1"/>
    <col min="8206" max="8206" width="11.42578125" style="1"/>
    <col min="8207" max="8207" width="16.28515625" style="1" customWidth="1"/>
    <col min="8208" max="8448" width="11.42578125" style="1"/>
    <col min="8449" max="8449" width="6.5703125" style="1" customWidth="1"/>
    <col min="8450" max="8450" width="4" style="1" bestFit="1" customWidth="1"/>
    <col min="8451" max="8451" width="24.42578125" style="1" bestFit="1" customWidth="1"/>
    <col min="8452" max="8452" width="15.85546875" style="1" bestFit="1" customWidth="1"/>
    <col min="8453" max="8453" width="14.42578125" style="1" bestFit="1" customWidth="1"/>
    <col min="8454" max="8454" width="13.85546875" style="1" bestFit="1" customWidth="1"/>
    <col min="8455" max="8457" width="14.85546875" style="1" bestFit="1" customWidth="1"/>
    <col min="8458" max="8459" width="13.42578125" style="1" bestFit="1" customWidth="1"/>
    <col min="8460" max="8460" width="14.42578125" style="1" bestFit="1" customWidth="1"/>
    <col min="8461" max="8461" width="15.85546875" style="1" bestFit="1" customWidth="1"/>
    <col min="8462" max="8462" width="11.42578125" style="1"/>
    <col min="8463" max="8463" width="16.28515625" style="1" customWidth="1"/>
    <col min="8464" max="8704" width="11.42578125" style="1"/>
    <col min="8705" max="8705" width="6.5703125" style="1" customWidth="1"/>
    <col min="8706" max="8706" width="4" style="1" bestFit="1" customWidth="1"/>
    <col min="8707" max="8707" width="24.42578125" style="1" bestFit="1" customWidth="1"/>
    <col min="8708" max="8708" width="15.85546875" style="1" bestFit="1" customWidth="1"/>
    <col min="8709" max="8709" width="14.42578125" style="1" bestFit="1" customWidth="1"/>
    <col min="8710" max="8710" width="13.85546875" style="1" bestFit="1" customWidth="1"/>
    <col min="8711" max="8713" width="14.85546875" style="1" bestFit="1" customWidth="1"/>
    <col min="8714" max="8715" width="13.42578125" style="1" bestFit="1" customWidth="1"/>
    <col min="8716" max="8716" width="14.42578125" style="1" bestFit="1" customWidth="1"/>
    <col min="8717" max="8717" width="15.85546875" style="1" bestFit="1" customWidth="1"/>
    <col min="8718" max="8718" width="11.42578125" style="1"/>
    <col min="8719" max="8719" width="16.28515625" style="1" customWidth="1"/>
    <col min="8720" max="8960" width="11.42578125" style="1"/>
    <col min="8961" max="8961" width="6.5703125" style="1" customWidth="1"/>
    <col min="8962" max="8962" width="4" style="1" bestFit="1" customWidth="1"/>
    <col min="8963" max="8963" width="24.42578125" style="1" bestFit="1" customWidth="1"/>
    <col min="8964" max="8964" width="15.85546875" style="1" bestFit="1" customWidth="1"/>
    <col min="8965" max="8965" width="14.42578125" style="1" bestFit="1" customWidth="1"/>
    <col min="8966" max="8966" width="13.85546875" style="1" bestFit="1" customWidth="1"/>
    <col min="8967" max="8969" width="14.85546875" style="1" bestFit="1" customWidth="1"/>
    <col min="8970" max="8971" width="13.42578125" style="1" bestFit="1" customWidth="1"/>
    <col min="8972" max="8972" width="14.42578125" style="1" bestFit="1" customWidth="1"/>
    <col min="8973" max="8973" width="15.85546875" style="1" bestFit="1" customWidth="1"/>
    <col min="8974" max="8974" width="11.42578125" style="1"/>
    <col min="8975" max="8975" width="16.28515625" style="1" customWidth="1"/>
    <col min="8976" max="9216" width="11.42578125" style="1"/>
    <col min="9217" max="9217" width="6.5703125" style="1" customWidth="1"/>
    <col min="9218" max="9218" width="4" style="1" bestFit="1" customWidth="1"/>
    <col min="9219" max="9219" width="24.42578125" style="1" bestFit="1" customWidth="1"/>
    <col min="9220" max="9220" width="15.85546875" style="1" bestFit="1" customWidth="1"/>
    <col min="9221" max="9221" width="14.42578125" style="1" bestFit="1" customWidth="1"/>
    <col min="9222" max="9222" width="13.85546875" style="1" bestFit="1" customWidth="1"/>
    <col min="9223" max="9225" width="14.85546875" style="1" bestFit="1" customWidth="1"/>
    <col min="9226" max="9227" width="13.42578125" style="1" bestFit="1" customWidth="1"/>
    <col min="9228" max="9228" width="14.42578125" style="1" bestFit="1" customWidth="1"/>
    <col min="9229" max="9229" width="15.85546875" style="1" bestFit="1" customWidth="1"/>
    <col min="9230" max="9230" width="11.42578125" style="1"/>
    <col min="9231" max="9231" width="16.28515625" style="1" customWidth="1"/>
    <col min="9232" max="9472" width="11.42578125" style="1"/>
    <col min="9473" max="9473" width="6.5703125" style="1" customWidth="1"/>
    <col min="9474" max="9474" width="4" style="1" bestFit="1" customWidth="1"/>
    <col min="9475" max="9475" width="24.42578125" style="1" bestFit="1" customWidth="1"/>
    <col min="9476" max="9476" width="15.85546875" style="1" bestFit="1" customWidth="1"/>
    <col min="9477" max="9477" width="14.42578125" style="1" bestFit="1" customWidth="1"/>
    <col min="9478" max="9478" width="13.85546875" style="1" bestFit="1" customWidth="1"/>
    <col min="9479" max="9481" width="14.85546875" style="1" bestFit="1" customWidth="1"/>
    <col min="9482" max="9483" width="13.42578125" style="1" bestFit="1" customWidth="1"/>
    <col min="9484" max="9484" width="14.42578125" style="1" bestFit="1" customWidth="1"/>
    <col min="9485" max="9485" width="15.85546875" style="1" bestFit="1" customWidth="1"/>
    <col min="9486" max="9486" width="11.42578125" style="1"/>
    <col min="9487" max="9487" width="16.28515625" style="1" customWidth="1"/>
    <col min="9488" max="9728" width="11.42578125" style="1"/>
    <col min="9729" max="9729" width="6.5703125" style="1" customWidth="1"/>
    <col min="9730" max="9730" width="4" style="1" bestFit="1" customWidth="1"/>
    <col min="9731" max="9731" width="24.42578125" style="1" bestFit="1" customWidth="1"/>
    <col min="9732" max="9732" width="15.85546875" style="1" bestFit="1" customWidth="1"/>
    <col min="9733" max="9733" width="14.42578125" style="1" bestFit="1" customWidth="1"/>
    <col min="9734" max="9734" width="13.85546875" style="1" bestFit="1" customWidth="1"/>
    <col min="9735" max="9737" width="14.85546875" style="1" bestFit="1" customWidth="1"/>
    <col min="9738" max="9739" width="13.42578125" style="1" bestFit="1" customWidth="1"/>
    <col min="9740" max="9740" width="14.42578125" style="1" bestFit="1" customWidth="1"/>
    <col min="9741" max="9741" width="15.85546875" style="1" bestFit="1" customWidth="1"/>
    <col min="9742" max="9742" width="11.42578125" style="1"/>
    <col min="9743" max="9743" width="16.28515625" style="1" customWidth="1"/>
    <col min="9744" max="9984" width="11.42578125" style="1"/>
    <col min="9985" max="9985" width="6.5703125" style="1" customWidth="1"/>
    <col min="9986" max="9986" width="4" style="1" bestFit="1" customWidth="1"/>
    <col min="9987" max="9987" width="24.42578125" style="1" bestFit="1" customWidth="1"/>
    <col min="9988" max="9988" width="15.85546875" style="1" bestFit="1" customWidth="1"/>
    <col min="9989" max="9989" width="14.42578125" style="1" bestFit="1" customWidth="1"/>
    <col min="9990" max="9990" width="13.85546875" style="1" bestFit="1" customWidth="1"/>
    <col min="9991" max="9993" width="14.85546875" style="1" bestFit="1" customWidth="1"/>
    <col min="9994" max="9995" width="13.42578125" style="1" bestFit="1" customWidth="1"/>
    <col min="9996" max="9996" width="14.42578125" style="1" bestFit="1" customWidth="1"/>
    <col min="9997" max="9997" width="15.85546875" style="1" bestFit="1" customWidth="1"/>
    <col min="9998" max="9998" width="11.42578125" style="1"/>
    <col min="9999" max="9999" width="16.28515625" style="1" customWidth="1"/>
    <col min="10000" max="10240" width="11.42578125" style="1"/>
    <col min="10241" max="10241" width="6.5703125" style="1" customWidth="1"/>
    <col min="10242" max="10242" width="4" style="1" bestFit="1" customWidth="1"/>
    <col min="10243" max="10243" width="24.42578125" style="1" bestFit="1" customWidth="1"/>
    <col min="10244" max="10244" width="15.85546875" style="1" bestFit="1" customWidth="1"/>
    <col min="10245" max="10245" width="14.42578125" style="1" bestFit="1" customWidth="1"/>
    <col min="10246" max="10246" width="13.85546875" style="1" bestFit="1" customWidth="1"/>
    <col min="10247" max="10249" width="14.85546875" style="1" bestFit="1" customWidth="1"/>
    <col min="10250" max="10251" width="13.42578125" style="1" bestFit="1" customWidth="1"/>
    <col min="10252" max="10252" width="14.42578125" style="1" bestFit="1" customWidth="1"/>
    <col min="10253" max="10253" width="15.85546875" style="1" bestFit="1" customWidth="1"/>
    <col min="10254" max="10254" width="11.42578125" style="1"/>
    <col min="10255" max="10255" width="16.28515625" style="1" customWidth="1"/>
    <col min="10256" max="10496" width="11.42578125" style="1"/>
    <col min="10497" max="10497" width="6.5703125" style="1" customWidth="1"/>
    <col min="10498" max="10498" width="4" style="1" bestFit="1" customWidth="1"/>
    <col min="10499" max="10499" width="24.42578125" style="1" bestFit="1" customWidth="1"/>
    <col min="10500" max="10500" width="15.85546875" style="1" bestFit="1" customWidth="1"/>
    <col min="10501" max="10501" width="14.42578125" style="1" bestFit="1" customWidth="1"/>
    <col min="10502" max="10502" width="13.85546875" style="1" bestFit="1" customWidth="1"/>
    <col min="10503" max="10505" width="14.85546875" style="1" bestFit="1" customWidth="1"/>
    <col min="10506" max="10507" width="13.42578125" style="1" bestFit="1" customWidth="1"/>
    <col min="10508" max="10508" width="14.42578125" style="1" bestFit="1" customWidth="1"/>
    <col min="10509" max="10509" width="15.85546875" style="1" bestFit="1" customWidth="1"/>
    <col min="10510" max="10510" width="11.42578125" style="1"/>
    <col min="10511" max="10511" width="16.28515625" style="1" customWidth="1"/>
    <col min="10512" max="10752" width="11.42578125" style="1"/>
    <col min="10753" max="10753" width="6.5703125" style="1" customWidth="1"/>
    <col min="10754" max="10754" width="4" style="1" bestFit="1" customWidth="1"/>
    <col min="10755" max="10755" width="24.42578125" style="1" bestFit="1" customWidth="1"/>
    <col min="10756" max="10756" width="15.85546875" style="1" bestFit="1" customWidth="1"/>
    <col min="10757" max="10757" width="14.42578125" style="1" bestFit="1" customWidth="1"/>
    <col min="10758" max="10758" width="13.85546875" style="1" bestFit="1" customWidth="1"/>
    <col min="10759" max="10761" width="14.85546875" style="1" bestFit="1" customWidth="1"/>
    <col min="10762" max="10763" width="13.42578125" style="1" bestFit="1" customWidth="1"/>
    <col min="10764" max="10764" width="14.42578125" style="1" bestFit="1" customWidth="1"/>
    <col min="10765" max="10765" width="15.85546875" style="1" bestFit="1" customWidth="1"/>
    <col min="10766" max="10766" width="11.42578125" style="1"/>
    <col min="10767" max="10767" width="16.28515625" style="1" customWidth="1"/>
    <col min="10768" max="11008" width="11.42578125" style="1"/>
    <col min="11009" max="11009" width="6.5703125" style="1" customWidth="1"/>
    <col min="11010" max="11010" width="4" style="1" bestFit="1" customWidth="1"/>
    <col min="11011" max="11011" width="24.42578125" style="1" bestFit="1" customWidth="1"/>
    <col min="11012" max="11012" width="15.85546875" style="1" bestFit="1" customWidth="1"/>
    <col min="11013" max="11013" width="14.42578125" style="1" bestFit="1" customWidth="1"/>
    <col min="11014" max="11014" width="13.85546875" style="1" bestFit="1" customWidth="1"/>
    <col min="11015" max="11017" width="14.85546875" style="1" bestFit="1" customWidth="1"/>
    <col min="11018" max="11019" width="13.42578125" style="1" bestFit="1" customWidth="1"/>
    <col min="11020" max="11020" width="14.42578125" style="1" bestFit="1" customWidth="1"/>
    <col min="11021" max="11021" width="15.85546875" style="1" bestFit="1" customWidth="1"/>
    <col min="11022" max="11022" width="11.42578125" style="1"/>
    <col min="11023" max="11023" width="16.28515625" style="1" customWidth="1"/>
    <col min="11024" max="11264" width="11.42578125" style="1"/>
    <col min="11265" max="11265" width="6.5703125" style="1" customWidth="1"/>
    <col min="11266" max="11266" width="4" style="1" bestFit="1" customWidth="1"/>
    <col min="11267" max="11267" width="24.42578125" style="1" bestFit="1" customWidth="1"/>
    <col min="11268" max="11268" width="15.85546875" style="1" bestFit="1" customWidth="1"/>
    <col min="11269" max="11269" width="14.42578125" style="1" bestFit="1" customWidth="1"/>
    <col min="11270" max="11270" width="13.85546875" style="1" bestFit="1" customWidth="1"/>
    <col min="11271" max="11273" width="14.85546875" style="1" bestFit="1" customWidth="1"/>
    <col min="11274" max="11275" width="13.42578125" style="1" bestFit="1" customWidth="1"/>
    <col min="11276" max="11276" width="14.42578125" style="1" bestFit="1" customWidth="1"/>
    <col min="11277" max="11277" width="15.85546875" style="1" bestFit="1" customWidth="1"/>
    <col min="11278" max="11278" width="11.42578125" style="1"/>
    <col min="11279" max="11279" width="16.28515625" style="1" customWidth="1"/>
    <col min="11280" max="11520" width="11.42578125" style="1"/>
    <col min="11521" max="11521" width="6.5703125" style="1" customWidth="1"/>
    <col min="11522" max="11522" width="4" style="1" bestFit="1" customWidth="1"/>
    <col min="11523" max="11523" width="24.42578125" style="1" bestFit="1" customWidth="1"/>
    <col min="11524" max="11524" width="15.85546875" style="1" bestFit="1" customWidth="1"/>
    <col min="11525" max="11525" width="14.42578125" style="1" bestFit="1" customWidth="1"/>
    <col min="11526" max="11526" width="13.85546875" style="1" bestFit="1" customWidth="1"/>
    <col min="11527" max="11529" width="14.85546875" style="1" bestFit="1" customWidth="1"/>
    <col min="11530" max="11531" width="13.42578125" style="1" bestFit="1" customWidth="1"/>
    <col min="11532" max="11532" width="14.42578125" style="1" bestFit="1" customWidth="1"/>
    <col min="11533" max="11533" width="15.85546875" style="1" bestFit="1" customWidth="1"/>
    <col min="11534" max="11534" width="11.42578125" style="1"/>
    <col min="11535" max="11535" width="16.28515625" style="1" customWidth="1"/>
    <col min="11536" max="11776" width="11.42578125" style="1"/>
    <col min="11777" max="11777" width="6.5703125" style="1" customWidth="1"/>
    <col min="11778" max="11778" width="4" style="1" bestFit="1" customWidth="1"/>
    <col min="11779" max="11779" width="24.42578125" style="1" bestFit="1" customWidth="1"/>
    <col min="11780" max="11780" width="15.85546875" style="1" bestFit="1" customWidth="1"/>
    <col min="11781" max="11781" width="14.42578125" style="1" bestFit="1" customWidth="1"/>
    <col min="11782" max="11782" width="13.85546875" style="1" bestFit="1" customWidth="1"/>
    <col min="11783" max="11785" width="14.85546875" style="1" bestFit="1" customWidth="1"/>
    <col min="11786" max="11787" width="13.42578125" style="1" bestFit="1" customWidth="1"/>
    <col min="11788" max="11788" width="14.42578125" style="1" bestFit="1" customWidth="1"/>
    <col min="11789" max="11789" width="15.85546875" style="1" bestFit="1" customWidth="1"/>
    <col min="11790" max="11790" width="11.42578125" style="1"/>
    <col min="11791" max="11791" width="16.28515625" style="1" customWidth="1"/>
    <col min="11792" max="12032" width="11.42578125" style="1"/>
    <col min="12033" max="12033" width="6.5703125" style="1" customWidth="1"/>
    <col min="12034" max="12034" width="4" style="1" bestFit="1" customWidth="1"/>
    <col min="12035" max="12035" width="24.42578125" style="1" bestFit="1" customWidth="1"/>
    <col min="12036" max="12036" width="15.85546875" style="1" bestFit="1" customWidth="1"/>
    <col min="12037" max="12037" width="14.42578125" style="1" bestFit="1" customWidth="1"/>
    <col min="12038" max="12038" width="13.85546875" style="1" bestFit="1" customWidth="1"/>
    <col min="12039" max="12041" width="14.85546875" style="1" bestFit="1" customWidth="1"/>
    <col min="12042" max="12043" width="13.42578125" style="1" bestFit="1" customWidth="1"/>
    <col min="12044" max="12044" width="14.42578125" style="1" bestFit="1" customWidth="1"/>
    <col min="12045" max="12045" width="15.85546875" style="1" bestFit="1" customWidth="1"/>
    <col min="12046" max="12046" width="11.42578125" style="1"/>
    <col min="12047" max="12047" width="16.28515625" style="1" customWidth="1"/>
    <col min="12048" max="12288" width="11.42578125" style="1"/>
    <col min="12289" max="12289" width="6.5703125" style="1" customWidth="1"/>
    <col min="12290" max="12290" width="4" style="1" bestFit="1" customWidth="1"/>
    <col min="12291" max="12291" width="24.42578125" style="1" bestFit="1" customWidth="1"/>
    <col min="12292" max="12292" width="15.85546875" style="1" bestFit="1" customWidth="1"/>
    <col min="12293" max="12293" width="14.42578125" style="1" bestFit="1" customWidth="1"/>
    <col min="12294" max="12294" width="13.85546875" style="1" bestFit="1" customWidth="1"/>
    <col min="12295" max="12297" width="14.85546875" style="1" bestFit="1" customWidth="1"/>
    <col min="12298" max="12299" width="13.42578125" style="1" bestFit="1" customWidth="1"/>
    <col min="12300" max="12300" width="14.42578125" style="1" bestFit="1" customWidth="1"/>
    <col min="12301" max="12301" width="15.85546875" style="1" bestFit="1" customWidth="1"/>
    <col min="12302" max="12302" width="11.42578125" style="1"/>
    <col min="12303" max="12303" width="16.28515625" style="1" customWidth="1"/>
    <col min="12304" max="12544" width="11.42578125" style="1"/>
    <col min="12545" max="12545" width="6.5703125" style="1" customWidth="1"/>
    <col min="12546" max="12546" width="4" style="1" bestFit="1" customWidth="1"/>
    <col min="12547" max="12547" width="24.42578125" style="1" bestFit="1" customWidth="1"/>
    <col min="12548" max="12548" width="15.85546875" style="1" bestFit="1" customWidth="1"/>
    <col min="12549" max="12549" width="14.42578125" style="1" bestFit="1" customWidth="1"/>
    <col min="12550" max="12550" width="13.85546875" style="1" bestFit="1" customWidth="1"/>
    <col min="12551" max="12553" width="14.85546875" style="1" bestFit="1" customWidth="1"/>
    <col min="12554" max="12555" width="13.42578125" style="1" bestFit="1" customWidth="1"/>
    <col min="12556" max="12556" width="14.42578125" style="1" bestFit="1" customWidth="1"/>
    <col min="12557" max="12557" width="15.85546875" style="1" bestFit="1" customWidth="1"/>
    <col min="12558" max="12558" width="11.42578125" style="1"/>
    <col min="12559" max="12559" width="16.28515625" style="1" customWidth="1"/>
    <col min="12560" max="12800" width="11.42578125" style="1"/>
    <col min="12801" max="12801" width="6.5703125" style="1" customWidth="1"/>
    <col min="12802" max="12802" width="4" style="1" bestFit="1" customWidth="1"/>
    <col min="12803" max="12803" width="24.42578125" style="1" bestFit="1" customWidth="1"/>
    <col min="12804" max="12804" width="15.85546875" style="1" bestFit="1" customWidth="1"/>
    <col min="12805" max="12805" width="14.42578125" style="1" bestFit="1" customWidth="1"/>
    <col min="12806" max="12806" width="13.85546875" style="1" bestFit="1" customWidth="1"/>
    <col min="12807" max="12809" width="14.85546875" style="1" bestFit="1" customWidth="1"/>
    <col min="12810" max="12811" width="13.42578125" style="1" bestFit="1" customWidth="1"/>
    <col min="12812" max="12812" width="14.42578125" style="1" bestFit="1" customWidth="1"/>
    <col min="12813" max="12813" width="15.85546875" style="1" bestFit="1" customWidth="1"/>
    <col min="12814" max="12814" width="11.42578125" style="1"/>
    <col min="12815" max="12815" width="16.28515625" style="1" customWidth="1"/>
    <col min="12816" max="13056" width="11.42578125" style="1"/>
    <col min="13057" max="13057" width="6.5703125" style="1" customWidth="1"/>
    <col min="13058" max="13058" width="4" style="1" bestFit="1" customWidth="1"/>
    <col min="13059" max="13059" width="24.42578125" style="1" bestFit="1" customWidth="1"/>
    <col min="13060" max="13060" width="15.85546875" style="1" bestFit="1" customWidth="1"/>
    <col min="13061" max="13061" width="14.42578125" style="1" bestFit="1" customWidth="1"/>
    <col min="13062" max="13062" width="13.85546875" style="1" bestFit="1" customWidth="1"/>
    <col min="13063" max="13065" width="14.85546875" style="1" bestFit="1" customWidth="1"/>
    <col min="13066" max="13067" width="13.42578125" style="1" bestFit="1" customWidth="1"/>
    <col min="13068" max="13068" width="14.42578125" style="1" bestFit="1" customWidth="1"/>
    <col min="13069" max="13069" width="15.85546875" style="1" bestFit="1" customWidth="1"/>
    <col min="13070" max="13070" width="11.42578125" style="1"/>
    <col min="13071" max="13071" width="16.28515625" style="1" customWidth="1"/>
    <col min="13072" max="13312" width="11.42578125" style="1"/>
    <col min="13313" max="13313" width="6.5703125" style="1" customWidth="1"/>
    <col min="13314" max="13314" width="4" style="1" bestFit="1" customWidth="1"/>
    <col min="13315" max="13315" width="24.42578125" style="1" bestFit="1" customWidth="1"/>
    <col min="13316" max="13316" width="15.85546875" style="1" bestFit="1" customWidth="1"/>
    <col min="13317" max="13317" width="14.42578125" style="1" bestFit="1" customWidth="1"/>
    <col min="13318" max="13318" width="13.85546875" style="1" bestFit="1" customWidth="1"/>
    <col min="13319" max="13321" width="14.85546875" style="1" bestFit="1" customWidth="1"/>
    <col min="13322" max="13323" width="13.42578125" style="1" bestFit="1" customWidth="1"/>
    <col min="13324" max="13324" width="14.42578125" style="1" bestFit="1" customWidth="1"/>
    <col min="13325" max="13325" width="15.85546875" style="1" bestFit="1" customWidth="1"/>
    <col min="13326" max="13326" width="11.42578125" style="1"/>
    <col min="13327" max="13327" width="16.28515625" style="1" customWidth="1"/>
    <col min="13328" max="13568" width="11.42578125" style="1"/>
    <col min="13569" max="13569" width="6.5703125" style="1" customWidth="1"/>
    <col min="13570" max="13570" width="4" style="1" bestFit="1" customWidth="1"/>
    <col min="13571" max="13571" width="24.42578125" style="1" bestFit="1" customWidth="1"/>
    <col min="13572" max="13572" width="15.85546875" style="1" bestFit="1" customWidth="1"/>
    <col min="13573" max="13573" width="14.42578125" style="1" bestFit="1" customWidth="1"/>
    <col min="13574" max="13574" width="13.85546875" style="1" bestFit="1" customWidth="1"/>
    <col min="13575" max="13577" width="14.85546875" style="1" bestFit="1" customWidth="1"/>
    <col min="13578" max="13579" width="13.42578125" style="1" bestFit="1" customWidth="1"/>
    <col min="13580" max="13580" width="14.42578125" style="1" bestFit="1" customWidth="1"/>
    <col min="13581" max="13581" width="15.85546875" style="1" bestFit="1" customWidth="1"/>
    <col min="13582" max="13582" width="11.42578125" style="1"/>
    <col min="13583" max="13583" width="16.28515625" style="1" customWidth="1"/>
    <col min="13584" max="13824" width="11.42578125" style="1"/>
    <col min="13825" max="13825" width="6.5703125" style="1" customWidth="1"/>
    <col min="13826" max="13826" width="4" style="1" bestFit="1" customWidth="1"/>
    <col min="13827" max="13827" width="24.42578125" style="1" bestFit="1" customWidth="1"/>
    <col min="13828" max="13828" width="15.85546875" style="1" bestFit="1" customWidth="1"/>
    <col min="13829" max="13829" width="14.42578125" style="1" bestFit="1" customWidth="1"/>
    <col min="13830" max="13830" width="13.85546875" style="1" bestFit="1" customWidth="1"/>
    <col min="13831" max="13833" width="14.85546875" style="1" bestFit="1" customWidth="1"/>
    <col min="13834" max="13835" width="13.42578125" style="1" bestFit="1" customWidth="1"/>
    <col min="13836" max="13836" width="14.42578125" style="1" bestFit="1" customWidth="1"/>
    <col min="13837" max="13837" width="15.85546875" style="1" bestFit="1" customWidth="1"/>
    <col min="13838" max="13838" width="11.42578125" style="1"/>
    <col min="13839" max="13839" width="16.28515625" style="1" customWidth="1"/>
    <col min="13840" max="14080" width="11.42578125" style="1"/>
    <col min="14081" max="14081" width="6.5703125" style="1" customWidth="1"/>
    <col min="14082" max="14082" width="4" style="1" bestFit="1" customWidth="1"/>
    <col min="14083" max="14083" width="24.42578125" style="1" bestFit="1" customWidth="1"/>
    <col min="14084" max="14084" width="15.85546875" style="1" bestFit="1" customWidth="1"/>
    <col min="14085" max="14085" width="14.42578125" style="1" bestFit="1" customWidth="1"/>
    <col min="14086" max="14086" width="13.85546875" style="1" bestFit="1" customWidth="1"/>
    <col min="14087" max="14089" width="14.85546875" style="1" bestFit="1" customWidth="1"/>
    <col min="14090" max="14091" width="13.42578125" style="1" bestFit="1" customWidth="1"/>
    <col min="14092" max="14092" width="14.42578125" style="1" bestFit="1" customWidth="1"/>
    <col min="14093" max="14093" width="15.85546875" style="1" bestFit="1" customWidth="1"/>
    <col min="14094" max="14094" width="11.42578125" style="1"/>
    <col min="14095" max="14095" width="16.28515625" style="1" customWidth="1"/>
    <col min="14096" max="14336" width="11.42578125" style="1"/>
    <col min="14337" max="14337" width="6.5703125" style="1" customWidth="1"/>
    <col min="14338" max="14338" width="4" style="1" bestFit="1" customWidth="1"/>
    <col min="14339" max="14339" width="24.42578125" style="1" bestFit="1" customWidth="1"/>
    <col min="14340" max="14340" width="15.85546875" style="1" bestFit="1" customWidth="1"/>
    <col min="14341" max="14341" width="14.42578125" style="1" bestFit="1" customWidth="1"/>
    <col min="14342" max="14342" width="13.85546875" style="1" bestFit="1" customWidth="1"/>
    <col min="14343" max="14345" width="14.85546875" style="1" bestFit="1" customWidth="1"/>
    <col min="14346" max="14347" width="13.42578125" style="1" bestFit="1" customWidth="1"/>
    <col min="14348" max="14348" width="14.42578125" style="1" bestFit="1" customWidth="1"/>
    <col min="14349" max="14349" width="15.85546875" style="1" bestFit="1" customWidth="1"/>
    <col min="14350" max="14350" width="11.42578125" style="1"/>
    <col min="14351" max="14351" width="16.28515625" style="1" customWidth="1"/>
    <col min="14352" max="14592" width="11.42578125" style="1"/>
    <col min="14593" max="14593" width="6.5703125" style="1" customWidth="1"/>
    <col min="14594" max="14594" width="4" style="1" bestFit="1" customWidth="1"/>
    <col min="14595" max="14595" width="24.42578125" style="1" bestFit="1" customWidth="1"/>
    <col min="14596" max="14596" width="15.85546875" style="1" bestFit="1" customWidth="1"/>
    <col min="14597" max="14597" width="14.42578125" style="1" bestFit="1" customWidth="1"/>
    <col min="14598" max="14598" width="13.85546875" style="1" bestFit="1" customWidth="1"/>
    <col min="14599" max="14601" width="14.85546875" style="1" bestFit="1" customWidth="1"/>
    <col min="14602" max="14603" width="13.42578125" style="1" bestFit="1" customWidth="1"/>
    <col min="14604" max="14604" width="14.42578125" style="1" bestFit="1" customWidth="1"/>
    <col min="14605" max="14605" width="15.85546875" style="1" bestFit="1" customWidth="1"/>
    <col min="14606" max="14606" width="11.42578125" style="1"/>
    <col min="14607" max="14607" width="16.28515625" style="1" customWidth="1"/>
    <col min="14608" max="14848" width="11.42578125" style="1"/>
    <col min="14849" max="14849" width="6.5703125" style="1" customWidth="1"/>
    <col min="14850" max="14850" width="4" style="1" bestFit="1" customWidth="1"/>
    <col min="14851" max="14851" width="24.42578125" style="1" bestFit="1" customWidth="1"/>
    <col min="14852" max="14852" width="15.85546875" style="1" bestFit="1" customWidth="1"/>
    <col min="14853" max="14853" width="14.42578125" style="1" bestFit="1" customWidth="1"/>
    <col min="14854" max="14854" width="13.85546875" style="1" bestFit="1" customWidth="1"/>
    <col min="14855" max="14857" width="14.85546875" style="1" bestFit="1" customWidth="1"/>
    <col min="14858" max="14859" width="13.42578125" style="1" bestFit="1" customWidth="1"/>
    <col min="14860" max="14860" width="14.42578125" style="1" bestFit="1" customWidth="1"/>
    <col min="14861" max="14861" width="15.85546875" style="1" bestFit="1" customWidth="1"/>
    <col min="14862" max="14862" width="11.42578125" style="1"/>
    <col min="14863" max="14863" width="16.28515625" style="1" customWidth="1"/>
    <col min="14864" max="15104" width="11.42578125" style="1"/>
    <col min="15105" max="15105" width="6.5703125" style="1" customWidth="1"/>
    <col min="15106" max="15106" width="4" style="1" bestFit="1" customWidth="1"/>
    <col min="15107" max="15107" width="24.42578125" style="1" bestFit="1" customWidth="1"/>
    <col min="15108" max="15108" width="15.85546875" style="1" bestFit="1" customWidth="1"/>
    <col min="15109" max="15109" width="14.42578125" style="1" bestFit="1" customWidth="1"/>
    <col min="15110" max="15110" width="13.85546875" style="1" bestFit="1" customWidth="1"/>
    <col min="15111" max="15113" width="14.85546875" style="1" bestFit="1" customWidth="1"/>
    <col min="15114" max="15115" width="13.42578125" style="1" bestFit="1" customWidth="1"/>
    <col min="15116" max="15116" width="14.42578125" style="1" bestFit="1" customWidth="1"/>
    <col min="15117" max="15117" width="15.85546875" style="1" bestFit="1" customWidth="1"/>
    <col min="15118" max="15118" width="11.42578125" style="1"/>
    <col min="15119" max="15119" width="16.28515625" style="1" customWidth="1"/>
    <col min="15120" max="15360" width="11.42578125" style="1"/>
    <col min="15361" max="15361" width="6.5703125" style="1" customWidth="1"/>
    <col min="15362" max="15362" width="4" style="1" bestFit="1" customWidth="1"/>
    <col min="15363" max="15363" width="24.42578125" style="1" bestFit="1" customWidth="1"/>
    <col min="15364" max="15364" width="15.85546875" style="1" bestFit="1" customWidth="1"/>
    <col min="15365" max="15365" width="14.42578125" style="1" bestFit="1" customWidth="1"/>
    <col min="15366" max="15366" width="13.85546875" style="1" bestFit="1" customWidth="1"/>
    <col min="15367" max="15369" width="14.85546875" style="1" bestFit="1" customWidth="1"/>
    <col min="15370" max="15371" width="13.42578125" style="1" bestFit="1" customWidth="1"/>
    <col min="15372" max="15372" width="14.42578125" style="1" bestFit="1" customWidth="1"/>
    <col min="15373" max="15373" width="15.85546875" style="1" bestFit="1" customWidth="1"/>
    <col min="15374" max="15374" width="11.42578125" style="1"/>
    <col min="15375" max="15375" width="16.28515625" style="1" customWidth="1"/>
    <col min="15376" max="15616" width="11.42578125" style="1"/>
    <col min="15617" max="15617" width="6.5703125" style="1" customWidth="1"/>
    <col min="15618" max="15618" width="4" style="1" bestFit="1" customWidth="1"/>
    <col min="15619" max="15619" width="24.42578125" style="1" bestFit="1" customWidth="1"/>
    <col min="15620" max="15620" width="15.85546875" style="1" bestFit="1" customWidth="1"/>
    <col min="15621" max="15621" width="14.42578125" style="1" bestFit="1" customWidth="1"/>
    <col min="15622" max="15622" width="13.85546875" style="1" bestFit="1" customWidth="1"/>
    <col min="15623" max="15625" width="14.85546875" style="1" bestFit="1" customWidth="1"/>
    <col min="15626" max="15627" width="13.42578125" style="1" bestFit="1" customWidth="1"/>
    <col min="15628" max="15628" width="14.42578125" style="1" bestFit="1" customWidth="1"/>
    <col min="15629" max="15629" width="15.85546875" style="1" bestFit="1" customWidth="1"/>
    <col min="15630" max="15630" width="11.42578125" style="1"/>
    <col min="15631" max="15631" width="16.28515625" style="1" customWidth="1"/>
    <col min="15632" max="15872" width="11.42578125" style="1"/>
    <col min="15873" max="15873" width="6.5703125" style="1" customWidth="1"/>
    <col min="15874" max="15874" width="4" style="1" bestFit="1" customWidth="1"/>
    <col min="15875" max="15875" width="24.42578125" style="1" bestFit="1" customWidth="1"/>
    <col min="15876" max="15876" width="15.85546875" style="1" bestFit="1" customWidth="1"/>
    <col min="15877" max="15877" width="14.42578125" style="1" bestFit="1" customWidth="1"/>
    <col min="15878" max="15878" width="13.85546875" style="1" bestFit="1" customWidth="1"/>
    <col min="15879" max="15881" width="14.85546875" style="1" bestFit="1" customWidth="1"/>
    <col min="15882" max="15883" width="13.42578125" style="1" bestFit="1" customWidth="1"/>
    <col min="15884" max="15884" width="14.42578125" style="1" bestFit="1" customWidth="1"/>
    <col min="15885" max="15885" width="15.85546875" style="1" bestFit="1" customWidth="1"/>
    <col min="15886" max="15886" width="11.42578125" style="1"/>
    <col min="15887" max="15887" width="16.28515625" style="1" customWidth="1"/>
    <col min="15888" max="16128" width="11.42578125" style="1"/>
    <col min="16129" max="16129" width="6.5703125" style="1" customWidth="1"/>
    <col min="16130" max="16130" width="4" style="1" bestFit="1" customWidth="1"/>
    <col min="16131" max="16131" width="24.42578125" style="1" bestFit="1" customWidth="1"/>
    <col min="16132" max="16132" width="15.85546875" style="1" bestFit="1" customWidth="1"/>
    <col min="16133" max="16133" width="14.42578125" style="1" bestFit="1" customWidth="1"/>
    <col min="16134" max="16134" width="13.85546875" style="1" bestFit="1" customWidth="1"/>
    <col min="16135" max="16137" width="14.85546875" style="1" bestFit="1" customWidth="1"/>
    <col min="16138" max="16139" width="13.42578125" style="1" bestFit="1" customWidth="1"/>
    <col min="16140" max="16140" width="14.42578125" style="1" bestFit="1" customWidth="1"/>
    <col min="16141" max="16141" width="15.85546875" style="1" bestFit="1" customWidth="1"/>
    <col min="16142" max="16142" width="11.42578125" style="1"/>
    <col min="16143" max="16143" width="16.28515625" style="1" customWidth="1"/>
    <col min="16144" max="16384" width="11.42578125" style="1"/>
  </cols>
  <sheetData>
    <row r="1" spans="2:15" ht="12.75" x14ac:dyDescent="0.2">
      <c r="B1" s="27" t="s">
        <v>139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2:15" ht="13.5" thickBot="1" x14ac:dyDescent="0.25">
      <c r="B2" s="26" t="s">
        <v>138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5" ht="15" customHeight="1" x14ac:dyDescent="0.2">
      <c r="B3" s="25" t="s">
        <v>137</v>
      </c>
      <c r="C3" s="24" t="s">
        <v>136</v>
      </c>
      <c r="D3" s="23" t="s">
        <v>135</v>
      </c>
      <c r="E3" s="24" t="s">
        <v>134</v>
      </c>
      <c r="F3" s="24" t="s">
        <v>133</v>
      </c>
      <c r="G3" s="24" t="s">
        <v>126</v>
      </c>
      <c r="H3" s="23" t="s">
        <v>132</v>
      </c>
      <c r="I3" s="23" t="s">
        <v>131</v>
      </c>
      <c r="J3" s="24" t="s">
        <v>130</v>
      </c>
      <c r="K3" s="23" t="s">
        <v>129</v>
      </c>
      <c r="L3" s="23" t="s">
        <v>128</v>
      </c>
      <c r="M3" s="23" t="s">
        <v>0</v>
      </c>
    </row>
    <row r="4" spans="2:15" ht="15.75" customHeight="1" thickBot="1" x14ac:dyDescent="0.25">
      <c r="B4" s="22"/>
      <c r="C4" s="21"/>
      <c r="D4" s="19" t="s">
        <v>127</v>
      </c>
      <c r="E4" s="21"/>
      <c r="F4" s="21"/>
      <c r="G4" s="21"/>
      <c r="H4" s="19" t="s">
        <v>126</v>
      </c>
      <c r="I4" s="19" t="s">
        <v>125</v>
      </c>
      <c r="J4" s="21"/>
      <c r="K4" s="19" t="s">
        <v>124</v>
      </c>
      <c r="L4" s="20" t="s">
        <v>123</v>
      </c>
      <c r="M4" s="19"/>
    </row>
    <row r="5" spans="2:15" x14ac:dyDescent="0.2">
      <c r="B5" s="18">
        <v>1</v>
      </c>
      <c r="C5" s="17" t="s">
        <v>122</v>
      </c>
      <c r="D5" s="16">
        <v>1178563.9540150051</v>
      </c>
      <c r="E5" s="16">
        <v>117205.62225586541</v>
      </c>
      <c r="F5" s="16">
        <v>10186.716835342924</v>
      </c>
      <c r="G5" s="15">
        <v>6498.6206604968238</v>
      </c>
      <c r="H5" s="15">
        <v>2361.7408700221736</v>
      </c>
      <c r="I5" s="15">
        <v>7809.7980289581328</v>
      </c>
      <c r="J5" s="16">
        <v>2442.2632083859748</v>
      </c>
      <c r="K5" s="15">
        <v>6380.6133922419722</v>
      </c>
      <c r="L5" s="15">
        <v>29808.412130025976</v>
      </c>
      <c r="M5" s="15">
        <f>SUM(D5:L5)</f>
        <v>1361257.7413963445</v>
      </c>
      <c r="O5" s="2"/>
    </row>
    <row r="6" spans="2:15" x14ac:dyDescent="0.2">
      <c r="B6" s="13">
        <v>2</v>
      </c>
      <c r="C6" s="14" t="s">
        <v>121</v>
      </c>
      <c r="D6" s="11">
        <v>1025065.1766208337</v>
      </c>
      <c r="E6" s="11">
        <v>157392.22828350851</v>
      </c>
      <c r="F6" s="11">
        <v>8415.8233860274595</v>
      </c>
      <c r="G6" s="10">
        <v>5205.2691456152597</v>
      </c>
      <c r="H6" s="10">
        <v>1993.7785675648902</v>
      </c>
      <c r="I6" s="10">
        <v>8944.5272180115826</v>
      </c>
      <c r="J6" s="11">
        <v>2797.1132748833538</v>
      </c>
      <c r="K6" s="10">
        <v>7307.6883605568955</v>
      </c>
      <c r="L6" s="10">
        <v>34139.442868318678</v>
      </c>
      <c r="M6" s="10">
        <f>SUM(D6:L6)</f>
        <v>1251261.0477253203</v>
      </c>
    </row>
    <row r="7" spans="2:15" x14ac:dyDescent="0.2">
      <c r="B7" s="13">
        <v>3</v>
      </c>
      <c r="C7" s="14" t="s">
        <v>120</v>
      </c>
      <c r="D7" s="11">
        <v>1688161.6105635604</v>
      </c>
      <c r="E7" s="11">
        <v>194033.23307056917</v>
      </c>
      <c r="F7" s="11">
        <v>13924.421502706566</v>
      </c>
      <c r="G7" s="10">
        <v>8637.4243227417537</v>
      </c>
      <c r="H7" s="10">
        <v>3292.2915517453152</v>
      </c>
      <c r="I7" s="10">
        <v>12810.409756076204</v>
      </c>
      <c r="J7" s="11">
        <v>4006.0437306580934</v>
      </c>
      <c r="K7" s="10">
        <v>10466.118553469345</v>
      </c>
      <c r="L7" s="10">
        <v>48894.730970983488</v>
      </c>
      <c r="M7" s="10">
        <f>SUM(D7:L7)</f>
        <v>1984226.2840225103</v>
      </c>
    </row>
    <row r="8" spans="2:15" x14ac:dyDescent="0.2">
      <c r="B8" s="13">
        <v>4</v>
      </c>
      <c r="C8" s="12" t="s">
        <v>119</v>
      </c>
      <c r="D8" s="11">
        <v>1922131.7963218179</v>
      </c>
      <c r="E8" s="11">
        <v>221884.59695284019</v>
      </c>
      <c r="F8" s="11">
        <v>14827.447759746023</v>
      </c>
      <c r="G8" s="10">
        <v>8801.2188071367527</v>
      </c>
      <c r="H8" s="10">
        <v>3609.0319289117501</v>
      </c>
      <c r="I8" s="10">
        <v>249036.19215254378</v>
      </c>
      <c r="J8" s="11">
        <v>25967.390277812799</v>
      </c>
      <c r="K8" s="10">
        <v>84421.875888553186</v>
      </c>
      <c r="L8" s="10">
        <v>120829.46912086783</v>
      </c>
      <c r="M8" s="10">
        <f>SUM(D8:L8)</f>
        <v>2651509.0192102301</v>
      </c>
    </row>
    <row r="9" spans="2:15" x14ac:dyDescent="0.2">
      <c r="B9" s="13">
        <v>5</v>
      </c>
      <c r="C9" s="14" t="s">
        <v>118</v>
      </c>
      <c r="D9" s="11">
        <v>1171135.729319392</v>
      </c>
      <c r="E9" s="11">
        <v>178544.42971774179</v>
      </c>
      <c r="F9" s="11">
        <v>10338.472225178828</v>
      </c>
      <c r="G9" s="10">
        <v>6674.9846186518662</v>
      </c>
      <c r="H9" s="10">
        <v>2376.2060416676463</v>
      </c>
      <c r="I9" s="10">
        <v>199267.51439972865</v>
      </c>
      <c r="J9" s="11">
        <v>400808.34188029816</v>
      </c>
      <c r="K9" s="10">
        <v>66934.170646297847</v>
      </c>
      <c r="L9" s="10">
        <v>92386.089597604179</v>
      </c>
      <c r="M9" s="10">
        <f>SUM(D9:L9)</f>
        <v>2128465.9384465609</v>
      </c>
    </row>
    <row r="10" spans="2:15" x14ac:dyDescent="0.2">
      <c r="B10" s="13">
        <v>6</v>
      </c>
      <c r="C10" s="14" t="s">
        <v>117</v>
      </c>
      <c r="D10" s="11">
        <v>1885158.5730221078</v>
      </c>
      <c r="E10" s="11">
        <v>239523.71788738453</v>
      </c>
      <c r="F10" s="11">
        <v>13654.659900155308</v>
      </c>
      <c r="G10" s="10">
        <v>7738.7455278118587</v>
      </c>
      <c r="H10" s="10">
        <v>3418.9818502438366</v>
      </c>
      <c r="I10" s="10">
        <v>13724.04557878113</v>
      </c>
      <c r="J10" s="11">
        <v>4291.7539561187341</v>
      </c>
      <c r="K10" s="10">
        <v>11212.560003602566</v>
      </c>
      <c r="L10" s="10">
        <v>52381.893255969888</v>
      </c>
      <c r="M10" s="10">
        <f>SUM(D10:L10)</f>
        <v>2231104.9309821753</v>
      </c>
    </row>
    <row r="11" spans="2:15" x14ac:dyDescent="0.2">
      <c r="B11" s="13">
        <v>7</v>
      </c>
      <c r="C11" s="14" t="s">
        <v>116</v>
      </c>
      <c r="D11" s="11">
        <v>902228.89388848923</v>
      </c>
      <c r="E11" s="11">
        <v>37923.252747254315</v>
      </c>
      <c r="F11" s="11">
        <v>7475.0068612421746</v>
      </c>
      <c r="G11" s="10">
        <v>4649.6090785988017</v>
      </c>
      <c r="H11" s="10">
        <v>1764.0562185164133</v>
      </c>
      <c r="I11" s="10">
        <v>91673.724349474782</v>
      </c>
      <c r="J11" s="11">
        <v>9326.6550940804118</v>
      </c>
      <c r="K11" s="10">
        <v>30544.157217541713</v>
      </c>
      <c r="L11" s="10">
        <v>40766.060474495716</v>
      </c>
      <c r="M11" s="10">
        <f>SUM(D11:L11)</f>
        <v>1126351.4159296935</v>
      </c>
    </row>
    <row r="12" spans="2:15" x14ac:dyDescent="0.2">
      <c r="B12" s="13">
        <v>8</v>
      </c>
      <c r="C12" s="14" t="s">
        <v>115</v>
      </c>
      <c r="D12" s="11">
        <v>1318766.7013715627</v>
      </c>
      <c r="E12" s="11">
        <v>191403.59335895628</v>
      </c>
      <c r="F12" s="11">
        <v>10542.942885447475</v>
      </c>
      <c r="G12" s="10">
        <v>6410.7071195501994</v>
      </c>
      <c r="H12" s="10">
        <v>2526.4132341694385</v>
      </c>
      <c r="I12" s="10">
        <v>12368.223023379158</v>
      </c>
      <c r="J12" s="11">
        <v>3867.7640485846168</v>
      </c>
      <c r="K12" s="10">
        <v>10104.851517105939</v>
      </c>
      <c r="L12" s="10">
        <v>47206.994064370869</v>
      </c>
      <c r="M12" s="10">
        <f>SUM(D12:L12)</f>
        <v>1603198.1906231265</v>
      </c>
    </row>
    <row r="13" spans="2:15" x14ac:dyDescent="0.2">
      <c r="B13" s="13">
        <v>9</v>
      </c>
      <c r="C13" s="14" t="s">
        <v>114</v>
      </c>
      <c r="D13" s="11">
        <v>2789993.5357738771</v>
      </c>
      <c r="E13" s="11">
        <v>363911.3334440075</v>
      </c>
      <c r="F13" s="11">
        <v>24327.436392531803</v>
      </c>
      <c r="G13" s="10">
        <v>15598.013887713312</v>
      </c>
      <c r="H13" s="10">
        <v>5619.8016249779694</v>
      </c>
      <c r="I13" s="10">
        <v>18598.782721276406</v>
      </c>
      <c r="J13" s="11">
        <v>5816.1712495653137</v>
      </c>
      <c r="K13" s="10">
        <v>15195.225493764305</v>
      </c>
      <c r="L13" s="10">
        <v>70987.774385066019</v>
      </c>
      <c r="M13" s="10">
        <f>SUM(D13:L13)</f>
        <v>3310048.07497278</v>
      </c>
    </row>
    <row r="14" spans="2:15" x14ac:dyDescent="0.2">
      <c r="B14" s="13">
        <v>10</v>
      </c>
      <c r="C14" s="14" t="s">
        <v>113</v>
      </c>
      <c r="D14" s="11">
        <v>726876.33334595792</v>
      </c>
      <c r="E14" s="11">
        <v>69473.275756388786</v>
      </c>
      <c r="F14" s="11">
        <v>6553.5743311756323</v>
      </c>
      <c r="G14" s="10">
        <v>4280.6607780153699</v>
      </c>
      <c r="H14" s="10">
        <v>1493.4209634700787</v>
      </c>
      <c r="I14" s="10">
        <v>63385.510155339696</v>
      </c>
      <c r="J14" s="11">
        <v>6611.5265460140763</v>
      </c>
      <c r="K14" s="10">
        <v>21492.426553079589</v>
      </c>
      <c r="L14" s="10">
        <v>30789.412356397203</v>
      </c>
      <c r="M14" s="10">
        <f>SUM(D14:L14)</f>
        <v>930956.14078583859</v>
      </c>
    </row>
    <row r="15" spans="2:15" x14ac:dyDescent="0.2">
      <c r="B15" s="13">
        <v>11</v>
      </c>
      <c r="C15" s="14" t="s">
        <v>112</v>
      </c>
      <c r="D15" s="11">
        <v>1609521.8049660947</v>
      </c>
      <c r="E15" s="11">
        <v>162599.03704583671</v>
      </c>
      <c r="F15" s="11">
        <v>11254.887559989886</v>
      </c>
      <c r="G15" s="10">
        <v>6201.4175202438355</v>
      </c>
      <c r="H15" s="10">
        <v>2864.2710622270488</v>
      </c>
      <c r="I15" s="10">
        <v>8955.6747827014242</v>
      </c>
      <c r="J15" s="11">
        <v>2800.5993172885674</v>
      </c>
      <c r="K15" s="10">
        <v>7316.7959329021915</v>
      </c>
      <c r="L15" s="10">
        <v>34181.99085756101</v>
      </c>
      <c r="M15" s="10">
        <f>SUM(D15:L15)</f>
        <v>1845696.4790448456</v>
      </c>
    </row>
    <row r="16" spans="2:15" x14ac:dyDescent="0.2">
      <c r="B16" s="13">
        <v>12</v>
      </c>
      <c r="C16" s="14" t="s">
        <v>111</v>
      </c>
      <c r="D16" s="11">
        <v>2057045.1513278293</v>
      </c>
      <c r="E16" s="11">
        <v>404654.38348628645</v>
      </c>
      <c r="F16" s="11">
        <v>15930.517955935318</v>
      </c>
      <c r="G16" s="10">
        <v>9481.7049088518852</v>
      </c>
      <c r="H16" s="10">
        <v>3870.8203578890425</v>
      </c>
      <c r="I16" s="10">
        <v>20055.862322611109</v>
      </c>
      <c r="J16" s="11">
        <v>6271.8260422801241</v>
      </c>
      <c r="K16" s="10">
        <v>16385.661095730709</v>
      </c>
      <c r="L16" s="10">
        <v>76549.151145616241</v>
      </c>
      <c r="M16" s="10">
        <f>SUM(D16:L16)</f>
        <v>2610245.0786430296</v>
      </c>
    </row>
    <row r="17" spans="2:13" x14ac:dyDescent="0.2">
      <c r="B17" s="13">
        <v>13</v>
      </c>
      <c r="C17" s="12" t="s">
        <v>110</v>
      </c>
      <c r="D17" s="11">
        <v>1332877.302199163</v>
      </c>
      <c r="E17" s="11">
        <v>268535.08307647071</v>
      </c>
      <c r="F17" s="11">
        <v>11266.477081485118</v>
      </c>
      <c r="G17" s="10">
        <v>7093.8824550788268</v>
      </c>
      <c r="H17" s="10">
        <v>2636.4480776173423</v>
      </c>
      <c r="I17" s="10">
        <v>14232.653217755147</v>
      </c>
      <c r="J17" s="11">
        <v>4450.8046408566097</v>
      </c>
      <c r="K17" s="10">
        <v>11628.092991856698</v>
      </c>
      <c r="L17" s="10">
        <v>54323.145265151419</v>
      </c>
      <c r="M17" s="10">
        <f>SUM(D17:L17)</f>
        <v>1707043.8890054352</v>
      </c>
    </row>
    <row r="18" spans="2:13" x14ac:dyDescent="0.2">
      <c r="B18" s="13">
        <v>14</v>
      </c>
      <c r="C18" s="14" t="s">
        <v>109</v>
      </c>
      <c r="D18" s="11">
        <v>1569218.456112758</v>
      </c>
      <c r="E18" s="11">
        <v>121158.77629768148</v>
      </c>
      <c r="F18" s="11">
        <v>10660.963269149135</v>
      </c>
      <c r="G18" s="10">
        <v>5732.0648035205804</v>
      </c>
      <c r="H18" s="10">
        <v>2750.131795226388</v>
      </c>
      <c r="I18" s="10">
        <v>152234.5734448992</v>
      </c>
      <c r="J18" s="11">
        <v>15904.768770671659</v>
      </c>
      <c r="K18" s="10">
        <v>51677.834422609412</v>
      </c>
      <c r="L18" s="10">
        <v>74358.458002882966</v>
      </c>
      <c r="M18" s="10">
        <f>SUM(D18:L18)</f>
        <v>2003696.0269193989</v>
      </c>
    </row>
    <row r="19" spans="2:13" x14ac:dyDescent="0.2">
      <c r="B19" s="13">
        <v>15</v>
      </c>
      <c r="C19" s="14" t="s">
        <v>108</v>
      </c>
      <c r="D19" s="11">
        <v>2291998.4441517284</v>
      </c>
      <c r="E19" s="11">
        <v>308414.56320662441</v>
      </c>
      <c r="F19" s="11">
        <v>17390.934319043932</v>
      </c>
      <c r="G19" s="10">
        <v>10203.278129369328</v>
      </c>
      <c r="H19" s="10">
        <v>4264.1297329847521</v>
      </c>
      <c r="I19" s="10">
        <v>20349.414859443601</v>
      </c>
      <c r="J19" s="11">
        <v>6363.6251589507519</v>
      </c>
      <c r="K19" s="10">
        <v>16625.493834156838</v>
      </c>
      <c r="L19" s="10">
        <v>77669.581528997747</v>
      </c>
      <c r="M19" s="10">
        <f>SUM(D19:L19)</f>
        <v>2753279.4649212994</v>
      </c>
    </row>
    <row r="20" spans="2:13" x14ac:dyDescent="0.2">
      <c r="B20" s="13">
        <v>16</v>
      </c>
      <c r="C20" s="14" t="s">
        <v>107</v>
      </c>
      <c r="D20" s="11">
        <v>1474137.7369095795</v>
      </c>
      <c r="E20" s="11">
        <v>168535.23074845827</v>
      </c>
      <c r="F20" s="11">
        <v>13184.99364681221</v>
      </c>
      <c r="G20" s="10">
        <v>8574.7543950215822</v>
      </c>
      <c r="H20" s="10">
        <v>3014.3253149464645</v>
      </c>
      <c r="I20" s="10">
        <v>7961.2191159951462</v>
      </c>
      <c r="J20" s="11">
        <v>2489.6152843901277</v>
      </c>
      <c r="K20" s="10">
        <v>6504.3245832655757</v>
      </c>
      <c r="L20" s="10">
        <v>30386.35565056769</v>
      </c>
      <c r="M20" s="10">
        <f>SUM(D20:L20)</f>
        <v>1714788.5556490363</v>
      </c>
    </row>
    <row r="21" spans="2:13" x14ac:dyDescent="0.2">
      <c r="B21" s="13">
        <v>17</v>
      </c>
      <c r="C21" s="14" t="s">
        <v>106</v>
      </c>
      <c r="D21" s="11">
        <v>3921287.7617020737</v>
      </c>
      <c r="E21" s="11">
        <v>641767.10530820012</v>
      </c>
      <c r="F21" s="11">
        <v>30645.408318929592</v>
      </c>
      <c r="G21" s="10">
        <v>18353.967846290816</v>
      </c>
      <c r="H21" s="10">
        <v>7416.5521843113702</v>
      </c>
      <c r="I21" s="10">
        <v>35520.785920455812</v>
      </c>
      <c r="J21" s="11">
        <v>11107.983620679732</v>
      </c>
      <c r="K21" s="10">
        <v>163195.24034538557</v>
      </c>
      <c r="L21" s="10">
        <v>135575.62205493078</v>
      </c>
      <c r="M21" s="10">
        <f>SUM(D21:L21)</f>
        <v>4964870.4273012588</v>
      </c>
    </row>
    <row r="22" spans="2:13" x14ac:dyDescent="0.2">
      <c r="B22" s="13">
        <v>18</v>
      </c>
      <c r="C22" s="14" t="s">
        <v>105</v>
      </c>
      <c r="D22" s="11">
        <v>943035.76046550763</v>
      </c>
      <c r="E22" s="11">
        <v>79077.339900350911</v>
      </c>
      <c r="F22" s="11">
        <v>7911.838708867147</v>
      </c>
      <c r="G22" s="10">
        <v>4959.2745115316857</v>
      </c>
      <c r="H22" s="10">
        <v>1857.2628865180636</v>
      </c>
      <c r="I22" s="10">
        <v>3922.0848433759047</v>
      </c>
      <c r="J22" s="11">
        <v>1226.5059195676918</v>
      </c>
      <c r="K22" s="10">
        <v>3204.3475368199843</v>
      </c>
      <c r="L22" s="10">
        <v>14969.800881761588</v>
      </c>
      <c r="M22" s="10">
        <f>SUM(D22:L22)</f>
        <v>1060164.2156543005</v>
      </c>
    </row>
    <row r="23" spans="2:13" x14ac:dyDescent="0.2">
      <c r="B23" s="13">
        <v>19</v>
      </c>
      <c r="C23" s="14" t="s">
        <v>104</v>
      </c>
      <c r="D23" s="11">
        <v>7884996.3148523904</v>
      </c>
      <c r="E23" s="11">
        <v>1284332.7686275654</v>
      </c>
      <c r="F23" s="11">
        <v>61945.713532197093</v>
      </c>
      <c r="G23" s="10">
        <v>37231.904245818929</v>
      </c>
      <c r="H23" s="10">
        <v>14957.28611950163</v>
      </c>
      <c r="I23" s="10">
        <v>65497.980817025884</v>
      </c>
      <c r="J23" s="11">
        <v>20482.387403600067</v>
      </c>
      <c r="K23" s="10">
        <v>248036.17619680375</v>
      </c>
      <c r="L23" s="10">
        <v>249992.48362622535</v>
      </c>
      <c r="M23" s="10">
        <f>SUM(D23:L23)</f>
        <v>9867473.0154211279</v>
      </c>
    </row>
    <row r="24" spans="2:13" x14ac:dyDescent="0.2">
      <c r="B24" s="13">
        <v>20</v>
      </c>
      <c r="C24" s="14" t="s">
        <v>103</v>
      </c>
      <c r="D24" s="11">
        <v>2434974.4320547259</v>
      </c>
      <c r="E24" s="11">
        <v>359654.86652961472</v>
      </c>
      <c r="F24" s="11">
        <v>17561.648562213202</v>
      </c>
      <c r="G24" s="10">
        <v>9919.8520138276308</v>
      </c>
      <c r="H24" s="10">
        <v>4405.8891693319092</v>
      </c>
      <c r="I24" s="10">
        <v>361011.90413214121</v>
      </c>
      <c r="J24" s="11">
        <v>37724.128458431973</v>
      </c>
      <c r="K24" s="10">
        <v>122566.4359135806</v>
      </c>
      <c r="L24" s="10">
        <v>176451.12472628528</v>
      </c>
      <c r="M24" s="10">
        <f>SUM(D24:L24)</f>
        <v>3524270.2815601528</v>
      </c>
    </row>
    <row r="25" spans="2:13" x14ac:dyDescent="0.2">
      <c r="B25" s="13">
        <v>21</v>
      </c>
      <c r="C25" s="12" t="s">
        <v>102</v>
      </c>
      <c r="D25" s="11">
        <v>1404851.5895557846</v>
      </c>
      <c r="E25" s="11">
        <v>190061.80717936161</v>
      </c>
      <c r="F25" s="11">
        <v>11610.96793455481</v>
      </c>
      <c r="G25" s="10">
        <v>7211.390703644839</v>
      </c>
      <c r="H25" s="10">
        <v>2742.9493923527548</v>
      </c>
      <c r="I25" s="10">
        <v>9777.3431967151591</v>
      </c>
      <c r="J25" s="11">
        <v>3057.5496929061956</v>
      </c>
      <c r="K25" s="10">
        <v>7988.0999111867204</v>
      </c>
      <c r="L25" s="10">
        <v>37318.132231298128</v>
      </c>
      <c r="M25" s="10">
        <f>SUM(D25:L25)</f>
        <v>1674619.8297978048</v>
      </c>
    </row>
    <row r="26" spans="2:13" x14ac:dyDescent="0.2">
      <c r="B26" s="13">
        <v>22</v>
      </c>
      <c r="C26" s="12" t="s">
        <v>101</v>
      </c>
      <c r="D26" s="11">
        <v>1033706.4701645158</v>
      </c>
      <c r="E26" s="11">
        <v>129101.43791565666</v>
      </c>
      <c r="F26" s="11">
        <v>9013.444619659258</v>
      </c>
      <c r="G26" s="10">
        <v>5779.1502537620518</v>
      </c>
      <c r="H26" s="10">
        <v>2082.1655906915275</v>
      </c>
      <c r="I26" s="10">
        <v>169108.24438220166</v>
      </c>
      <c r="J26" s="11">
        <v>16992.069827230578</v>
      </c>
      <c r="K26" s="10">
        <v>55856.5642337592</v>
      </c>
      <c r="L26" s="10">
        <v>71802.472367148628</v>
      </c>
      <c r="M26" s="10">
        <f>SUM(D26:L26)</f>
        <v>1493442.0193546256</v>
      </c>
    </row>
    <row r="27" spans="2:13" x14ac:dyDescent="0.2">
      <c r="B27" s="13">
        <v>23</v>
      </c>
      <c r="C27" s="12" t="s">
        <v>100</v>
      </c>
      <c r="D27" s="11">
        <v>3224679.1986061507</v>
      </c>
      <c r="E27" s="11">
        <v>587361.2750301183</v>
      </c>
      <c r="F27" s="11">
        <v>20402.053029846178</v>
      </c>
      <c r="G27" s="10">
        <v>10263.864182509407</v>
      </c>
      <c r="H27" s="10">
        <v>5446.7588946687474</v>
      </c>
      <c r="I27" s="10">
        <v>765661.74958371965</v>
      </c>
      <c r="J27" s="11">
        <v>78311.191496878353</v>
      </c>
      <c r="K27" s="10">
        <v>256056.681376058</v>
      </c>
      <c r="L27" s="10">
        <v>347107.28316403506</v>
      </c>
      <c r="M27" s="10">
        <f>SUM(D27:L27)</f>
        <v>5295290.0553639848</v>
      </c>
    </row>
    <row r="28" spans="2:13" x14ac:dyDescent="0.2">
      <c r="B28" s="13">
        <v>24</v>
      </c>
      <c r="C28" s="12" t="s">
        <v>99</v>
      </c>
      <c r="D28" s="11">
        <v>1082883.312294509</v>
      </c>
      <c r="E28" s="11">
        <v>76997.357022874305</v>
      </c>
      <c r="F28" s="11">
        <v>8128.3436334364524</v>
      </c>
      <c r="G28" s="10">
        <v>4731.888705008736</v>
      </c>
      <c r="H28" s="10">
        <v>2002.651494272061</v>
      </c>
      <c r="I28" s="10">
        <v>100133.07617857249</v>
      </c>
      <c r="J28" s="11">
        <v>10318.897603296175</v>
      </c>
      <c r="K28" s="10">
        <v>33664.477092972797</v>
      </c>
      <c r="L28" s="10">
        <v>46631.337042834202</v>
      </c>
      <c r="M28" s="10">
        <f>SUM(D28:L28)</f>
        <v>1365491.3410677759</v>
      </c>
    </row>
    <row r="29" spans="2:13" x14ac:dyDescent="0.2">
      <c r="B29" s="13">
        <v>25</v>
      </c>
      <c r="C29" s="12" t="s">
        <v>98</v>
      </c>
      <c r="D29" s="11">
        <v>686728.7289505325</v>
      </c>
      <c r="E29" s="11">
        <v>67067.530574428107</v>
      </c>
      <c r="F29" s="11">
        <v>6389.5930331487007</v>
      </c>
      <c r="G29" s="10">
        <v>4243.4693503878661</v>
      </c>
      <c r="H29" s="10">
        <v>1437.8435462239881</v>
      </c>
      <c r="I29" s="10">
        <v>3405.5810127465811</v>
      </c>
      <c r="J29" s="11">
        <v>1064.9859547927897</v>
      </c>
      <c r="K29" s="10">
        <v>2782.3633514879348</v>
      </c>
      <c r="L29" s="10">
        <v>12998.410713533391</v>
      </c>
      <c r="M29" s="10">
        <f>SUM(D29:L29)</f>
        <v>786118.50648728188</v>
      </c>
    </row>
    <row r="30" spans="2:13" x14ac:dyDescent="0.2">
      <c r="B30" s="13">
        <v>26</v>
      </c>
      <c r="C30" s="12" t="s">
        <v>97</v>
      </c>
      <c r="D30" s="11">
        <v>1794685.7969885923</v>
      </c>
      <c r="E30" s="11">
        <v>320114.43162728014</v>
      </c>
      <c r="F30" s="11">
        <v>12263.569401781362</v>
      </c>
      <c r="G30" s="10">
        <v>6626.927527327477</v>
      </c>
      <c r="H30" s="10">
        <v>3154.8999966820475</v>
      </c>
      <c r="I30" s="10">
        <v>358170.65276240185</v>
      </c>
      <c r="J30" s="11">
        <v>36645.530103655976</v>
      </c>
      <c r="K30" s="10">
        <v>119809.22204356127</v>
      </c>
      <c r="L30" s="10">
        <v>162568.45317821059</v>
      </c>
      <c r="M30" s="10">
        <f>SUM(D30:L30)</f>
        <v>2814039.4836294935</v>
      </c>
    </row>
    <row r="31" spans="2:13" x14ac:dyDescent="0.2">
      <c r="B31" s="13">
        <v>27</v>
      </c>
      <c r="C31" s="12" t="s">
        <v>96</v>
      </c>
      <c r="D31" s="11">
        <v>3829036.4910501251</v>
      </c>
      <c r="E31" s="11">
        <v>871154.13361263054</v>
      </c>
      <c r="F31" s="11">
        <v>27626.509468038374</v>
      </c>
      <c r="G31" s="10">
        <v>15609.727885186923</v>
      </c>
      <c r="H31" s="10">
        <v>6929.7633525235242</v>
      </c>
      <c r="I31" s="10">
        <v>40690.004563507748</v>
      </c>
      <c r="J31" s="11">
        <v>12724.490534330709</v>
      </c>
      <c r="K31" s="10">
        <v>169665.99459331794</v>
      </c>
      <c r="L31" s="10">
        <v>155305.47923317863</v>
      </c>
      <c r="M31" s="10">
        <f>SUM(D31:L31)</f>
        <v>5128742.5942928391</v>
      </c>
    </row>
    <row r="32" spans="2:13" x14ac:dyDescent="0.2">
      <c r="B32" s="13">
        <v>28</v>
      </c>
      <c r="C32" s="12" t="s">
        <v>95</v>
      </c>
      <c r="D32" s="11">
        <v>1000692.5876273592</v>
      </c>
      <c r="E32" s="11">
        <v>54192.864792229731</v>
      </c>
      <c r="F32" s="11">
        <v>8338.0718946485249</v>
      </c>
      <c r="G32" s="10">
        <v>5204.6261618386343</v>
      </c>
      <c r="H32" s="10">
        <v>1963.0013709923605</v>
      </c>
      <c r="I32" s="10">
        <v>2510.5244645247235</v>
      </c>
      <c r="J32" s="11">
        <v>785.08580000750521</v>
      </c>
      <c r="K32" s="10">
        <v>2051.1011885968751</v>
      </c>
      <c r="L32" s="10">
        <v>9582.1617439508991</v>
      </c>
      <c r="M32" s="10">
        <f>SUM(D32:L32)</f>
        <v>1085320.0250441483</v>
      </c>
    </row>
    <row r="33" spans="2:13" x14ac:dyDescent="0.2">
      <c r="B33" s="13">
        <v>29</v>
      </c>
      <c r="C33" s="12" t="s">
        <v>94</v>
      </c>
      <c r="D33" s="11">
        <v>757993.20293863211</v>
      </c>
      <c r="E33" s="11">
        <v>381099.78075093881</v>
      </c>
      <c r="F33" s="11">
        <v>6449.9996374323491</v>
      </c>
      <c r="G33" s="10">
        <v>4077.3599265458238</v>
      </c>
      <c r="H33" s="10">
        <v>1505.146942448453</v>
      </c>
      <c r="I33" s="10">
        <v>2330.7699839010293</v>
      </c>
      <c r="J33" s="11">
        <v>728.87336622343412</v>
      </c>
      <c r="K33" s="10">
        <v>1904.241584528977</v>
      </c>
      <c r="L33" s="10">
        <v>8896.0754174182421</v>
      </c>
      <c r="M33" s="10">
        <f>SUM(D33:L33)</f>
        <v>1164985.4505480691</v>
      </c>
    </row>
    <row r="34" spans="2:13" x14ac:dyDescent="0.2">
      <c r="B34" s="13">
        <v>30</v>
      </c>
      <c r="C34" s="12" t="s">
        <v>93</v>
      </c>
      <c r="D34" s="11">
        <v>1962871.7747553438</v>
      </c>
      <c r="E34" s="11">
        <v>283023.44494328409</v>
      </c>
      <c r="F34" s="11">
        <v>15841.319423483654</v>
      </c>
      <c r="G34" s="10">
        <v>9691.7797882800096</v>
      </c>
      <c r="H34" s="10">
        <v>3780.6074751679703</v>
      </c>
      <c r="I34" s="10">
        <v>253605.21762591216</v>
      </c>
      <c r="J34" s="11">
        <v>26556.805806045089</v>
      </c>
      <c r="K34" s="10">
        <v>86229.871451251864</v>
      </c>
      <c r="L34" s="10">
        <v>124852.33084289673</v>
      </c>
      <c r="M34" s="10">
        <f>SUM(D34:L34)</f>
        <v>2766453.1521116653</v>
      </c>
    </row>
    <row r="35" spans="2:13" x14ac:dyDescent="0.2">
      <c r="B35" s="13">
        <v>31</v>
      </c>
      <c r="C35" s="12" t="s">
        <v>92</v>
      </c>
      <c r="D35" s="11">
        <v>3994301.7483902271</v>
      </c>
      <c r="E35" s="11">
        <v>870969.42872466927</v>
      </c>
      <c r="F35" s="11">
        <v>27043.159128423737</v>
      </c>
      <c r="G35" s="10">
        <v>14496.510579946194</v>
      </c>
      <c r="H35" s="10">
        <v>6987.5219816144945</v>
      </c>
      <c r="I35" s="10">
        <v>1179744.0632624372</v>
      </c>
      <c r="J35" s="11">
        <v>119945.65246872167</v>
      </c>
      <c r="K35" s="10">
        <v>392890.92343695799</v>
      </c>
      <c r="L35" s="10">
        <v>523360.64082706271</v>
      </c>
      <c r="M35" s="10">
        <f>SUM(D35:L35)</f>
        <v>7129739.6488000611</v>
      </c>
    </row>
    <row r="36" spans="2:13" x14ac:dyDescent="0.2">
      <c r="B36" s="13">
        <v>32</v>
      </c>
      <c r="C36" s="14" t="s">
        <v>91</v>
      </c>
      <c r="D36" s="11">
        <v>1747811.9279693607</v>
      </c>
      <c r="E36" s="11">
        <v>248388.91167724514</v>
      </c>
      <c r="F36" s="11">
        <v>14879.827193443731</v>
      </c>
      <c r="G36" s="10">
        <v>9408.942038022944</v>
      </c>
      <c r="H36" s="10">
        <v>3471.6018617153213</v>
      </c>
      <c r="I36" s="10">
        <v>13966.040628923105</v>
      </c>
      <c r="J36" s="11">
        <v>4367.4301266652483</v>
      </c>
      <c r="K36" s="10">
        <v>11410.270219931701</v>
      </c>
      <c r="L36" s="10">
        <v>53305.539189105562</v>
      </c>
      <c r="M36" s="10">
        <f>SUM(D36:L36)</f>
        <v>2107010.4909044132</v>
      </c>
    </row>
    <row r="37" spans="2:13" x14ac:dyDescent="0.2">
      <c r="B37" s="13">
        <v>33</v>
      </c>
      <c r="C37" s="12" t="s">
        <v>90</v>
      </c>
      <c r="D37" s="11">
        <v>706849.31622606562</v>
      </c>
      <c r="E37" s="11">
        <v>68087.423672216915</v>
      </c>
      <c r="F37" s="11">
        <v>6534.3756049455769</v>
      </c>
      <c r="G37" s="10">
        <v>4325.1044252970778</v>
      </c>
      <c r="H37" s="10">
        <v>1474.2049761351441</v>
      </c>
      <c r="I37" s="10">
        <v>59386.617996990215</v>
      </c>
      <c r="J37" s="11">
        <v>6179.8484932433976</v>
      </c>
      <c r="K37" s="10">
        <v>20103.097730677448</v>
      </c>
      <c r="L37" s="10">
        <v>28614.1277616238</v>
      </c>
      <c r="M37" s="10">
        <f>SUM(D37:L37)</f>
        <v>901554.11688719539</v>
      </c>
    </row>
    <row r="38" spans="2:13" x14ac:dyDescent="0.2">
      <c r="B38" s="13">
        <v>34</v>
      </c>
      <c r="C38" s="12" t="s">
        <v>89</v>
      </c>
      <c r="D38" s="11">
        <v>2713062.531670745</v>
      </c>
      <c r="E38" s="11">
        <v>476943.13272289961</v>
      </c>
      <c r="F38" s="11">
        <v>20956.728363585917</v>
      </c>
      <c r="G38" s="10">
        <v>12450.965974068726</v>
      </c>
      <c r="H38" s="10">
        <v>5097.9029145459454</v>
      </c>
      <c r="I38" s="10">
        <v>31125.858541485803</v>
      </c>
      <c r="J38" s="11">
        <v>9733.6114024242252</v>
      </c>
      <c r="K38" s="10">
        <v>147343.39185994663</v>
      </c>
      <c r="L38" s="10">
        <v>118801.07729614015</v>
      </c>
      <c r="M38" s="10">
        <f>SUM(D38:L38)</f>
        <v>3535515.2007458424</v>
      </c>
    </row>
    <row r="39" spans="2:13" x14ac:dyDescent="0.2">
      <c r="B39" s="13">
        <v>35</v>
      </c>
      <c r="C39" s="12" t="s">
        <v>88</v>
      </c>
      <c r="D39" s="11">
        <v>1051028.4412080501</v>
      </c>
      <c r="E39" s="11">
        <v>159402.3975299669</v>
      </c>
      <c r="F39" s="11">
        <v>9196.2688161262777</v>
      </c>
      <c r="G39" s="10">
        <v>5907.977556267354</v>
      </c>
      <c r="H39" s="10">
        <v>2121.3765249417047</v>
      </c>
      <c r="I39" s="10">
        <v>5882.6627832017812</v>
      </c>
      <c r="J39" s="11">
        <v>1839.6136275846538</v>
      </c>
      <c r="K39" s="10">
        <v>4806.1418230489217</v>
      </c>
      <c r="L39" s="10">
        <v>22452.928489757287</v>
      </c>
      <c r="M39" s="10">
        <f>SUM(D39:L39)</f>
        <v>1262637.808358945</v>
      </c>
    </row>
    <row r="40" spans="2:13" x14ac:dyDescent="0.2">
      <c r="B40" s="13">
        <v>36</v>
      </c>
      <c r="C40" s="12" t="s">
        <v>87</v>
      </c>
      <c r="D40" s="11">
        <v>790248.54869355436</v>
      </c>
      <c r="E40" s="11">
        <v>39258.691481370755</v>
      </c>
      <c r="F40" s="11">
        <v>7415.9611547131326</v>
      </c>
      <c r="G40" s="10">
        <v>4946.7223438310612</v>
      </c>
      <c r="H40" s="10">
        <v>1663.1755206502037</v>
      </c>
      <c r="I40" s="10">
        <v>3377.712101021978</v>
      </c>
      <c r="J40" s="11">
        <v>1056.2708487797554</v>
      </c>
      <c r="K40" s="10">
        <v>2759.594420624695</v>
      </c>
      <c r="L40" s="10">
        <v>12892.040740427554</v>
      </c>
      <c r="M40" s="10">
        <f>SUM(D40:L40)</f>
        <v>863618.71730497351</v>
      </c>
    </row>
    <row r="41" spans="2:13" x14ac:dyDescent="0.2">
      <c r="B41" s="13">
        <v>37</v>
      </c>
      <c r="C41" s="12" t="s">
        <v>86</v>
      </c>
      <c r="D41" s="11">
        <v>1900224.7100253957</v>
      </c>
      <c r="E41" s="11">
        <v>324835.14628252946</v>
      </c>
      <c r="F41" s="11">
        <v>15071.354525589937</v>
      </c>
      <c r="G41" s="10">
        <v>9116.4148034354184</v>
      </c>
      <c r="H41" s="10">
        <v>3624.0151061799234</v>
      </c>
      <c r="I41" s="10">
        <v>15534.131395294145</v>
      </c>
      <c r="J41" s="11">
        <v>4857.8000916653109</v>
      </c>
      <c r="K41" s="10">
        <v>12691.40206317001</v>
      </c>
      <c r="L41" s="10">
        <v>59290.623009194045</v>
      </c>
      <c r="M41" s="10">
        <f>SUM(D41:L41)</f>
        <v>2345245.5973024541</v>
      </c>
    </row>
    <row r="42" spans="2:13" x14ac:dyDescent="0.2">
      <c r="B42" s="13">
        <v>38</v>
      </c>
      <c r="C42" s="12" t="s">
        <v>85</v>
      </c>
      <c r="D42" s="11">
        <v>1196178.242890799</v>
      </c>
      <c r="E42" s="11">
        <v>66311.897306344894</v>
      </c>
      <c r="F42" s="11">
        <v>10603.71155103912</v>
      </c>
      <c r="G42" s="10">
        <v>6862.1660624466767</v>
      </c>
      <c r="H42" s="10">
        <v>2433.0198522250098</v>
      </c>
      <c r="I42" s="10">
        <v>199444.65200638969</v>
      </c>
      <c r="J42" s="11">
        <v>20549.215630773568</v>
      </c>
      <c r="K42" s="10">
        <v>67043.772999083725</v>
      </c>
      <c r="L42" s="10">
        <v>92817.413794923195</v>
      </c>
      <c r="M42" s="10">
        <f>SUM(D42:L42)</f>
        <v>1662244.0920940246</v>
      </c>
    </row>
    <row r="43" spans="2:13" x14ac:dyDescent="0.2">
      <c r="B43" s="13">
        <v>39</v>
      </c>
      <c r="C43" s="12" t="s">
        <v>84</v>
      </c>
      <c r="D43" s="11">
        <v>1309751.0072591396</v>
      </c>
      <c r="E43" s="11">
        <v>201222.99179880018</v>
      </c>
      <c r="F43" s="11">
        <v>10571.48163213113</v>
      </c>
      <c r="G43" s="10">
        <v>6468.1308942079477</v>
      </c>
      <c r="H43" s="10">
        <v>2522.8159196326551</v>
      </c>
      <c r="I43" s="10">
        <v>198468.22403508483</v>
      </c>
      <c r="J43" s="11">
        <v>20564.911899200542</v>
      </c>
      <c r="K43" s="10">
        <v>66982.241812482534</v>
      </c>
      <c r="L43" s="10">
        <v>94221.829844102962</v>
      </c>
      <c r="M43" s="10">
        <f>SUM(D43:L43)</f>
        <v>1910773.6350947821</v>
      </c>
    </row>
    <row r="44" spans="2:13" x14ac:dyDescent="0.2">
      <c r="B44" s="13">
        <v>40</v>
      </c>
      <c r="C44" s="12" t="s">
        <v>83</v>
      </c>
      <c r="D44" s="11">
        <v>3261954.0171877616</v>
      </c>
      <c r="E44" s="11">
        <v>445368.99571021856</v>
      </c>
      <c r="F44" s="11">
        <v>27021.593508784266</v>
      </c>
      <c r="G44" s="10">
        <v>16806.514395793594</v>
      </c>
      <c r="H44" s="10">
        <v>6377.3164637903301</v>
      </c>
      <c r="I44" s="10">
        <v>23855.323954398755</v>
      </c>
      <c r="J44" s="11">
        <v>7459.9854953904642</v>
      </c>
      <c r="K44" s="10">
        <v>19489.825336752434</v>
      </c>
      <c r="L44" s="10">
        <v>91050.924145712124</v>
      </c>
      <c r="M44" s="10">
        <f>SUM(D44:L44)</f>
        <v>3899384.496198602</v>
      </c>
    </row>
    <row r="45" spans="2:13" x14ac:dyDescent="0.2">
      <c r="B45" s="13">
        <v>41</v>
      </c>
      <c r="C45" s="12" t="s">
        <v>82</v>
      </c>
      <c r="D45" s="11">
        <v>2370971.2035549502</v>
      </c>
      <c r="E45" s="11">
        <v>281803.14440214122</v>
      </c>
      <c r="F45" s="11">
        <v>16151.203806160165</v>
      </c>
      <c r="G45" s="10">
        <v>8704.2817741543804</v>
      </c>
      <c r="H45" s="10">
        <v>4161.1258934836233</v>
      </c>
      <c r="I45" s="10">
        <v>19167.308520458322</v>
      </c>
      <c r="J45" s="11">
        <v>5993.9594122312128</v>
      </c>
      <c r="K45" s="10">
        <v>104540.16529743161</v>
      </c>
      <c r="L45" s="10">
        <v>73157.721836425102</v>
      </c>
      <c r="M45" s="10">
        <f>SUM(D45:L45)</f>
        <v>2884650.1144974348</v>
      </c>
    </row>
    <row r="46" spans="2:13" x14ac:dyDescent="0.2">
      <c r="B46" s="13">
        <v>42</v>
      </c>
      <c r="C46" s="12" t="s">
        <v>81</v>
      </c>
      <c r="D46" s="11">
        <v>831533.55522760504</v>
      </c>
      <c r="E46" s="11">
        <v>108847.68685042835</v>
      </c>
      <c r="F46" s="11">
        <v>7498.8462528697646</v>
      </c>
      <c r="G46" s="10">
        <v>4898.6842738209798</v>
      </c>
      <c r="H46" s="10">
        <v>1708.6744656033168</v>
      </c>
      <c r="I46" s="10">
        <v>4755.829785803634</v>
      </c>
      <c r="J46" s="11">
        <v>1487.2328411243006</v>
      </c>
      <c r="K46" s="10">
        <v>3885.5180518119155</v>
      </c>
      <c r="L46" s="10">
        <v>18152.035910511237</v>
      </c>
      <c r="M46" s="10">
        <f>SUM(D46:L46)</f>
        <v>982768.06365957868</v>
      </c>
    </row>
    <row r="47" spans="2:13" x14ac:dyDescent="0.2">
      <c r="B47" s="13">
        <v>43</v>
      </c>
      <c r="C47" s="12" t="s">
        <v>80</v>
      </c>
      <c r="D47" s="11">
        <v>853178.48350354412</v>
      </c>
      <c r="E47" s="11">
        <v>101424.056958188</v>
      </c>
      <c r="F47" s="11">
        <v>7760.2113651880791</v>
      </c>
      <c r="G47" s="10">
        <v>5092.7845426259546</v>
      </c>
      <c r="H47" s="10">
        <v>1762.1444067930411</v>
      </c>
      <c r="I47" s="10">
        <v>4726.5674284928009</v>
      </c>
      <c r="J47" s="11">
        <v>183378.1862162638</v>
      </c>
      <c r="K47" s="10">
        <v>3861.6106744055137</v>
      </c>
      <c r="L47" s="10">
        <v>18040.347438750108</v>
      </c>
      <c r="M47" s="10">
        <f>SUM(D47:L47)</f>
        <v>1179224.3925342516</v>
      </c>
    </row>
    <row r="48" spans="2:13" x14ac:dyDescent="0.2">
      <c r="B48" s="13">
        <v>44</v>
      </c>
      <c r="C48" s="12" t="s">
        <v>79</v>
      </c>
      <c r="D48" s="11">
        <v>1383346.1296578429</v>
      </c>
      <c r="E48" s="11">
        <v>204302.17063102472</v>
      </c>
      <c r="F48" s="11">
        <v>11264.340896841561</v>
      </c>
      <c r="G48" s="10">
        <v>6931.0462130586138</v>
      </c>
      <c r="H48" s="10">
        <v>2678.0073205266635</v>
      </c>
      <c r="I48" s="10">
        <v>11387.701812535179</v>
      </c>
      <c r="J48" s="11">
        <v>3561.1375686926926</v>
      </c>
      <c r="K48" s="10">
        <v>9303.7646329009403</v>
      </c>
      <c r="L48" s="10">
        <v>43464.543843930463</v>
      </c>
      <c r="M48" s="10">
        <f>SUM(D48:L48)</f>
        <v>1676238.8425773538</v>
      </c>
    </row>
    <row r="49" spans="2:13" x14ac:dyDescent="0.2">
      <c r="B49" s="13">
        <v>45</v>
      </c>
      <c r="C49" s="12" t="s">
        <v>78</v>
      </c>
      <c r="D49" s="11">
        <v>1175436.8026857188</v>
      </c>
      <c r="E49" s="11">
        <v>52349.175725569963</v>
      </c>
      <c r="F49" s="11">
        <v>8389.3300188782614</v>
      </c>
      <c r="G49" s="10">
        <v>4699.8436697153229</v>
      </c>
      <c r="H49" s="10">
        <v>2114.8684893715063</v>
      </c>
      <c r="I49" s="10">
        <v>44949.953487899838</v>
      </c>
      <c r="J49" s="11">
        <v>102617.43194759655</v>
      </c>
      <c r="K49" s="10">
        <v>15258.355219797073</v>
      </c>
      <c r="L49" s="10">
        <v>21952.581410314648</v>
      </c>
      <c r="M49" s="10">
        <f>SUM(D49:L49)</f>
        <v>1427768.342654862</v>
      </c>
    </row>
    <row r="50" spans="2:13" x14ac:dyDescent="0.2">
      <c r="B50" s="13">
        <v>46</v>
      </c>
      <c r="C50" s="12" t="s">
        <v>77</v>
      </c>
      <c r="D50" s="11">
        <v>2234877.9831615593</v>
      </c>
      <c r="E50" s="11">
        <v>360242.98552264174</v>
      </c>
      <c r="F50" s="11">
        <v>18448.233240703539</v>
      </c>
      <c r="G50" s="10">
        <v>11449.116184659119</v>
      </c>
      <c r="H50" s="10">
        <v>4360.4599339193373</v>
      </c>
      <c r="I50" s="10">
        <v>17565.775060017761</v>
      </c>
      <c r="J50" s="11">
        <v>5493.13132001551</v>
      </c>
      <c r="K50" s="10">
        <v>14351.257123100209</v>
      </c>
      <c r="L50" s="10">
        <v>67044.994048609631</v>
      </c>
      <c r="M50" s="10">
        <f>SUM(D50:L50)</f>
        <v>2733833.9355952265</v>
      </c>
    </row>
    <row r="51" spans="2:13" x14ac:dyDescent="0.2">
      <c r="B51" s="13">
        <v>47</v>
      </c>
      <c r="C51" s="12" t="s">
        <v>76</v>
      </c>
      <c r="D51" s="11">
        <v>1102971.9483817543</v>
      </c>
      <c r="E51" s="11">
        <v>32365.848350404605</v>
      </c>
      <c r="F51" s="11">
        <v>9031.8118755696632</v>
      </c>
      <c r="G51" s="10">
        <v>5577.1006512195099</v>
      </c>
      <c r="H51" s="10">
        <v>2142.0979024100102</v>
      </c>
      <c r="I51" s="10">
        <v>8677.9146291795387</v>
      </c>
      <c r="J51" s="11">
        <v>2713.7387606919929</v>
      </c>
      <c r="K51" s="10">
        <v>48101.100935092305</v>
      </c>
      <c r="L51" s="10">
        <v>33121.836792272821</v>
      </c>
      <c r="M51" s="10">
        <f>SUM(D51:L51)</f>
        <v>1244703.3982785945</v>
      </c>
    </row>
    <row r="52" spans="2:13" x14ac:dyDescent="0.2">
      <c r="B52" s="13">
        <v>48</v>
      </c>
      <c r="C52" s="12" t="s">
        <v>75</v>
      </c>
      <c r="D52" s="11">
        <v>1747807.359565659</v>
      </c>
      <c r="E52" s="11">
        <v>192192.30663421057</v>
      </c>
      <c r="F52" s="11">
        <v>16009.158076701109</v>
      </c>
      <c r="G52" s="10">
        <v>10545.416768130794</v>
      </c>
      <c r="H52" s="10">
        <v>3625.0832058436908</v>
      </c>
      <c r="I52" s="10">
        <v>9793.1355800257661</v>
      </c>
      <c r="J52" s="11">
        <v>379947.49195987679</v>
      </c>
      <c r="K52" s="10">
        <v>8001.0023053425548</v>
      </c>
      <c r="L52" s="10">
        <v>37378.408549391439</v>
      </c>
      <c r="M52" s="10">
        <f>SUM(D52:L52)</f>
        <v>2405299.3626451818</v>
      </c>
    </row>
    <row r="53" spans="2:13" x14ac:dyDescent="0.2">
      <c r="B53" s="13">
        <v>49</v>
      </c>
      <c r="C53" s="12" t="s">
        <v>74</v>
      </c>
      <c r="D53" s="11">
        <v>1671198.7976466406</v>
      </c>
      <c r="E53" s="11">
        <v>165229.11957748365</v>
      </c>
      <c r="F53" s="11">
        <v>10594.186883949344</v>
      </c>
      <c r="G53" s="10">
        <v>5340.173938187686</v>
      </c>
      <c r="H53" s="10">
        <v>2825.6200961518171</v>
      </c>
      <c r="I53" s="10">
        <v>181850.91375842949</v>
      </c>
      <c r="J53" s="11">
        <v>18812.286331241819</v>
      </c>
      <c r="K53" s="10">
        <v>61303.402710402217</v>
      </c>
      <c r="L53" s="10">
        <v>85841.035915951506</v>
      </c>
      <c r="M53" s="10">
        <f>SUM(D53:L53)</f>
        <v>2202995.5368584385</v>
      </c>
    </row>
    <row r="54" spans="2:13" x14ac:dyDescent="0.2">
      <c r="B54" s="13">
        <v>50</v>
      </c>
      <c r="C54" s="12" t="s">
        <v>73</v>
      </c>
      <c r="D54" s="11">
        <v>1248759.6378272907</v>
      </c>
      <c r="E54" s="11">
        <v>37030.236289689434</v>
      </c>
      <c r="F54" s="11">
        <v>10665.547665686019</v>
      </c>
      <c r="G54" s="10">
        <v>6756.9798111534592</v>
      </c>
      <c r="H54" s="10">
        <v>2485.0252192239254</v>
      </c>
      <c r="I54" s="10">
        <v>2310.3327819696533</v>
      </c>
      <c r="J54" s="11">
        <v>722.48228848054237</v>
      </c>
      <c r="K54" s="10">
        <v>1887.544368562601</v>
      </c>
      <c r="L54" s="10">
        <v>8818.0707704739616</v>
      </c>
      <c r="M54" s="10">
        <f>SUM(D54:L54)</f>
        <v>1319435.8570225299</v>
      </c>
    </row>
    <row r="55" spans="2:13" x14ac:dyDescent="0.2">
      <c r="B55" s="13">
        <v>51</v>
      </c>
      <c r="C55" s="12" t="s">
        <v>72</v>
      </c>
      <c r="D55" s="11">
        <v>2401089.1090899501</v>
      </c>
      <c r="E55" s="11">
        <v>375024.28355176834</v>
      </c>
      <c r="F55" s="11">
        <v>19767.449368153426</v>
      </c>
      <c r="G55" s="10">
        <v>12247.464442011724</v>
      </c>
      <c r="H55" s="10">
        <v>4677.5769475594725</v>
      </c>
      <c r="I55" s="10">
        <v>20396.792009375426</v>
      </c>
      <c r="J55" s="11">
        <v>6378.4408391729103</v>
      </c>
      <c r="K55" s="10">
        <v>16664.201016624342</v>
      </c>
      <c r="L55" s="10">
        <v>77850.410483277665</v>
      </c>
      <c r="M55" s="10">
        <f>SUM(D55:L55)</f>
        <v>2934095.7277478939</v>
      </c>
    </row>
    <row r="56" spans="2:13" x14ac:dyDescent="0.2">
      <c r="B56" s="13">
        <v>52</v>
      </c>
      <c r="C56" s="12" t="s">
        <v>71</v>
      </c>
      <c r="D56" s="11">
        <v>4313142.1845675632</v>
      </c>
      <c r="E56" s="11">
        <v>678629.59718562372</v>
      </c>
      <c r="F56" s="11">
        <v>31923.786333238135</v>
      </c>
      <c r="G56" s="10">
        <v>18392.799534610196</v>
      </c>
      <c r="H56" s="10">
        <v>7915.2260398732105</v>
      </c>
      <c r="I56" s="10">
        <v>957936.23382687778</v>
      </c>
      <c r="J56" s="11">
        <v>99537.514618608999</v>
      </c>
      <c r="K56" s="10">
        <v>323937.03274543345</v>
      </c>
      <c r="L56" s="10">
        <v>459217.7035430746</v>
      </c>
      <c r="M56" s="10">
        <f>SUM(D56:L56)</f>
        <v>6890632.0783949029</v>
      </c>
    </row>
    <row r="57" spans="2:13" x14ac:dyDescent="0.2">
      <c r="B57" s="13">
        <v>53</v>
      </c>
      <c r="C57" s="12" t="s">
        <v>70</v>
      </c>
      <c r="D57" s="11">
        <v>779466.20974020788</v>
      </c>
      <c r="E57" s="11">
        <v>67848.385899693589</v>
      </c>
      <c r="F57" s="11">
        <v>7116.8914732225403</v>
      </c>
      <c r="G57" s="10">
        <v>4680.094326987085</v>
      </c>
      <c r="H57" s="10">
        <v>1613.5886605088515</v>
      </c>
      <c r="I57" s="10">
        <v>3619.7071511639542</v>
      </c>
      <c r="J57" s="11">
        <v>1131.9470193262698</v>
      </c>
      <c r="K57" s="10">
        <v>2957.3046369538297</v>
      </c>
      <c r="L57" s="10">
        <v>13815.686673563247</v>
      </c>
      <c r="M57" s="10">
        <f>SUM(D57:L57)</f>
        <v>882249.81558162719</v>
      </c>
    </row>
    <row r="58" spans="2:13" x14ac:dyDescent="0.2">
      <c r="B58" s="13">
        <v>54</v>
      </c>
      <c r="C58" s="12" t="s">
        <v>69</v>
      </c>
      <c r="D58" s="11">
        <v>1526120.729971779</v>
      </c>
      <c r="E58" s="11">
        <v>236812.22126239087</v>
      </c>
      <c r="F58" s="11">
        <v>13188.984402333497</v>
      </c>
      <c r="G58" s="10">
        <v>8413.262853619317</v>
      </c>
      <c r="H58" s="10">
        <v>3057.9728288006449</v>
      </c>
      <c r="I58" s="10">
        <v>12342.676520964935</v>
      </c>
      <c r="J58" s="11">
        <v>3859.7752014060011</v>
      </c>
      <c r="K58" s="10">
        <v>10083.979997147968</v>
      </c>
      <c r="L58" s="10">
        <v>47109.488255690507</v>
      </c>
      <c r="M58" s="10">
        <f>SUM(D58:L58)</f>
        <v>1860989.0912941329</v>
      </c>
    </row>
    <row r="59" spans="2:13" x14ac:dyDescent="0.2">
      <c r="B59" s="13">
        <v>55</v>
      </c>
      <c r="C59" s="12" t="s">
        <v>68</v>
      </c>
      <c r="D59" s="11">
        <v>726431.16239824786</v>
      </c>
      <c r="E59" s="11">
        <v>56076.612514183573</v>
      </c>
      <c r="F59" s="11">
        <v>7042.1219722757569</v>
      </c>
      <c r="G59" s="10">
        <v>4773.7099191501002</v>
      </c>
      <c r="H59" s="10">
        <v>1559.449366585947</v>
      </c>
      <c r="I59" s="10">
        <v>2337.7372118321805</v>
      </c>
      <c r="J59" s="11">
        <v>731.05214272669275</v>
      </c>
      <c r="K59" s="10">
        <v>1909.933817244787</v>
      </c>
      <c r="L59" s="10">
        <v>8922.6679106947031</v>
      </c>
      <c r="M59" s="10">
        <f>SUM(D59:L59)</f>
        <v>809784.44725294178</v>
      </c>
    </row>
    <row r="60" spans="2:13" x14ac:dyDescent="0.2">
      <c r="B60" s="13">
        <v>56</v>
      </c>
      <c r="C60" s="12" t="s">
        <v>67</v>
      </c>
      <c r="D60" s="11">
        <v>667032.3133923132</v>
      </c>
      <c r="E60" s="11">
        <v>20814.517263597329</v>
      </c>
      <c r="F60" s="11">
        <v>7049.9046595316631</v>
      </c>
      <c r="G60" s="10">
        <v>4970.6604053836918</v>
      </c>
      <c r="H60" s="10">
        <v>1511.2526104874125</v>
      </c>
      <c r="I60" s="10">
        <v>113353.94588753146</v>
      </c>
      <c r="J60" s="11">
        <v>11569.758581031781</v>
      </c>
      <c r="K60" s="10">
        <v>37853.438626351512</v>
      </c>
      <c r="L60" s="10">
        <v>51004.919469353663</v>
      </c>
      <c r="M60" s="10">
        <f>SUM(D60:L60)</f>
        <v>915160.71089558175</v>
      </c>
    </row>
    <row r="61" spans="2:13" x14ac:dyDescent="0.2">
      <c r="B61" s="13">
        <v>57</v>
      </c>
      <c r="C61" s="12" t="s">
        <v>66</v>
      </c>
      <c r="D61" s="11">
        <v>3051094.8577894513</v>
      </c>
      <c r="E61" s="11">
        <v>579836.28506833571</v>
      </c>
      <c r="F61" s="11">
        <v>23190.596380354269</v>
      </c>
      <c r="G61" s="10">
        <v>13622.682505370396</v>
      </c>
      <c r="H61" s="10">
        <v>5681.8053786376831</v>
      </c>
      <c r="I61" s="10">
        <v>32104.521824881474</v>
      </c>
      <c r="J61" s="11">
        <v>10039.656875248613</v>
      </c>
      <c r="K61" s="10">
        <v>164430.67752562131</v>
      </c>
      <c r="L61" s="10">
        <v>122536.43618504016</v>
      </c>
      <c r="M61" s="10">
        <f>SUM(D61:L61)</f>
        <v>4002537.5195329413</v>
      </c>
    </row>
    <row r="62" spans="2:13" x14ac:dyDescent="0.2">
      <c r="B62" s="13">
        <v>58</v>
      </c>
      <c r="C62" s="12" t="s">
        <v>65</v>
      </c>
      <c r="D62" s="11">
        <v>608187.7991163939</v>
      </c>
      <c r="E62" s="11">
        <v>26123.816371432869</v>
      </c>
      <c r="F62" s="11">
        <v>5900.2591285168855</v>
      </c>
      <c r="G62" s="10">
        <v>4001.1110633856656</v>
      </c>
      <c r="H62" s="10">
        <v>1306.2117320158577</v>
      </c>
      <c r="I62" s="10">
        <v>35208.589012414457</v>
      </c>
      <c r="J62" s="11">
        <v>3680.9642890460914</v>
      </c>
      <c r="K62" s="10">
        <v>11957.781712280419</v>
      </c>
      <c r="L62" s="10">
        <v>17237.99513615706</v>
      </c>
      <c r="M62" s="10">
        <f>SUM(D62:L62)</f>
        <v>713604.52756164316</v>
      </c>
    </row>
    <row r="63" spans="2:13" x14ac:dyDescent="0.2">
      <c r="B63" s="13">
        <v>59</v>
      </c>
      <c r="C63" s="12" t="s">
        <v>64</v>
      </c>
      <c r="D63" s="11">
        <v>7220267.3233701047</v>
      </c>
      <c r="E63" s="11">
        <v>1855134.2795783253</v>
      </c>
      <c r="F63" s="11">
        <v>48116.571295552436</v>
      </c>
      <c r="G63" s="10">
        <v>25431.876427336323</v>
      </c>
      <c r="H63" s="10">
        <v>12526.590656211418</v>
      </c>
      <c r="I63" s="10">
        <v>1725351.0577870877</v>
      </c>
      <c r="J63" s="11">
        <v>179081.59704572847</v>
      </c>
      <c r="K63" s="10">
        <v>582996.0627818486</v>
      </c>
      <c r="L63" s="10">
        <v>823959.2857213635</v>
      </c>
      <c r="M63" s="10">
        <f>SUM(D63:L63)</f>
        <v>12472864.644663557</v>
      </c>
    </row>
    <row r="64" spans="2:13" x14ac:dyDescent="0.2">
      <c r="B64" s="13">
        <v>60</v>
      </c>
      <c r="C64" s="12" t="s">
        <v>63</v>
      </c>
      <c r="D64" s="11">
        <v>919308.39690525411</v>
      </c>
      <c r="E64" s="11">
        <v>103640.21217759732</v>
      </c>
      <c r="F64" s="11">
        <v>8045.694620012795</v>
      </c>
      <c r="G64" s="10">
        <v>5169.5204581964099</v>
      </c>
      <c r="H64" s="10">
        <v>1855.7798659083435</v>
      </c>
      <c r="I64" s="10">
        <v>115122.35871891555</v>
      </c>
      <c r="J64" s="11">
        <v>11806.334435991839</v>
      </c>
      <c r="K64" s="10">
        <v>38572.580881020309</v>
      </c>
      <c r="L64" s="10">
        <v>52696.939873129224</v>
      </c>
      <c r="M64" s="10">
        <f>SUM(D64:L64)</f>
        <v>1256217.8179360258</v>
      </c>
    </row>
    <row r="65" spans="2:13" x14ac:dyDescent="0.2">
      <c r="B65" s="13">
        <v>61</v>
      </c>
      <c r="C65" s="12" t="s">
        <v>62</v>
      </c>
      <c r="D65" s="11">
        <v>3452037.9083215646</v>
      </c>
      <c r="E65" s="11">
        <v>658307.12325719802</v>
      </c>
      <c r="F65" s="11">
        <v>26490.642254300164</v>
      </c>
      <c r="G65" s="10">
        <v>15667.007469955804</v>
      </c>
      <c r="H65" s="10">
        <v>6462.7765614961609</v>
      </c>
      <c r="I65" s="10">
        <v>38114.917120154358</v>
      </c>
      <c r="J65" s="11">
        <v>11919.214738726341</v>
      </c>
      <c r="K65" s="10">
        <v>191542.91711294613</v>
      </c>
      <c r="L65" s="10">
        <v>145476.89371819922</v>
      </c>
      <c r="M65" s="10">
        <f>SUM(D65:L65)</f>
        <v>4546019.4005545406</v>
      </c>
    </row>
    <row r="66" spans="2:13" x14ac:dyDescent="0.2">
      <c r="B66" s="13">
        <v>62</v>
      </c>
      <c r="C66" s="12" t="s">
        <v>61</v>
      </c>
      <c r="D66" s="11">
        <v>1513974.2237524248</v>
      </c>
      <c r="E66" s="11">
        <v>189278.43566102948</v>
      </c>
      <c r="F66" s="11">
        <v>12215.052376280993</v>
      </c>
      <c r="G66" s="10">
        <v>7471.8555260607864</v>
      </c>
      <c r="H66" s="10">
        <v>2915.5355692757821</v>
      </c>
      <c r="I66" s="10">
        <v>136213.86780886032</v>
      </c>
      <c r="J66" s="11">
        <v>319357.78377159196</v>
      </c>
      <c r="K66" s="10">
        <v>46347.828744909712</v>
      </c>
      <c r="L66" s="10">
        <v>67288.816530338911</v>
      </c>
      <c r="M66" s="10">
        <f>SUM(D66:L66)</f>
        <v>2295063.3997407728</v>
      </c>
    </row>
    <row r="67" spans="2:13" x14ac:dyDescent="0.2">
      <c r="B67" s="13">
        <v>63</v>
      </c>
      <c r="C67" s="12" t="s">
        <v>60</v>
      </c>
      <c r="D67" s="11">
        <v>628600.11138214613</v>
      </c>
      <c r="E67" s="11">
        <v>41086.175286813494</v>
      </c>
      <c r="F67" s="11">
        <v>5642.3656021603365</v>
      </c>
      <c r="G67" s="10">
        <v>3676.5991878231021</v>
      </c>
      <c r="H67" s="10">
        <v>1288.0881509314158</v>
      </c>
      <c r="I67" s="10">
        <v>1761.315220994959</v>
      </c>
      <c r="J67" s="11">
        <v>550.79470002376695</v>
      </c>
      <c r="K67" s="10">
        <v>1438.9964305567714</v>
      </c>
      <c r="L67" s="10">
        <v>6722.5823002889565</v>
      </c>
      <c r="M67" s="10">
        <f>SUM(D67:L67)</f>
        <v>690767.02826173895</v>
      </c>
    </row>
    <row r="68" spans="2:13" x14ac:dyDescent="0.2">
      <c r="B68" s="13">
        <v>64</v>
      </c>
      <c r="C68" s="12" t="s">
        <v>59</v>
      </c>
      <c r="D68" s="11">
        <v>1910831.5591113833</v>
      </c>
      <c r="E68" s="11">
        <v>361581.52242367435</v>
      </c>
      <c r="F68" s="11">
        <v>14057.501900687013</v>
      </c>
      <c r="G68" s="10">
        <v>8062.3909645889426</v>
      </c>
      <c r="H68" s="10">
        <v>3495.0197668471678</v>
      </c>
      <c r="I68" s="10">
        <v>415985.83227118157</v>
      </c>
      <c r="J68" s="11">
        <v>42705.349054583407</v>
      </c>
      <c r="K68" s="10">
        <v>139480.11401021419</v>
      </c>
      <c r="L68" s="10">
        <v>191120.62315834156</v>
      </c>
      <c r="M68" s="10">
        <f>SUM(D68:L68)</f>
        <v>3087319.9126615017</v>
      </c>
    </row>
    <row r="69" spans="2:13" x14ac:dyDescent="0.2">
      <c r="B69" s="13">
        <v>65</v>
      </c>
      <c r="C69" s="12" t="s">
        <v>58</v>
      </c>
      <c r="D69" s="11">
        <v>6160816.6067710984</v>
      </c>
      <c r="E69" s="11">
        <v>877213.2760623761</v>
      </c>
      <c r="F69" s="11">
        <v>48963.34577682284</v>
      </c>
      <c r="G69" s="10">
        <v>29657.157934515861</v>
      </c>
      <c r="H69" s="10">
        <v>11763.160445319521</v>
      </c>
      <c r="I69" s="10">
        <v>51519.399177826694</v>
      </c>
      <c r="J69" s="11">
        <v>16111.035479228947</v>
      </c>
      <c r="K69" s="10">
        <v>275155.24686332187</v>
      </c>
      <c r="L69" s="10">
        <v>196639.07794922215</v>
      </c>
      <c r="M69" s="10">
        <f>SUM(D69:L69)</f>
        <v>7667838.3064597324</v>
      </c>
    </row>
    <row r="70" spans="2:13" x14ac:dyDescent="0.2">
      <c r="B70" s="13">
        <v>66</v>
      </c>
      <c r="C70" s="12" t="s">
        <v>57</v>
      </c>
      <c r="D70" s="11">
        <v>1104489.1536480368</v>
      </c>
      <c r="E70" s="11">
        <v>124969.37029210052</v>
      </c>
      <c r="F70" s="11">
        <v>9354.5211544786816</v>
      </c>
      <c r="G70" s="10">
        <v>5897.0165509268891</v>
      </c>
      <c r="H70" s="10">
        <v>2187.2147749758715</v>
      </c>
      <c r="I70" s="10">
        <v>219672.09193312563</v>
      </c>
      <c r="J70" s="11">
        <v>22315.528197852742</v>
      </c>
      <c r="K70" s="10">
        <v>73114.578962785279</v>
      </c>
      <c r="L70" s="10">
        <v>97151.99856154235</v>
      </c>
      <c r="M70" s="10">
        <f>SUM(D70:L70)</f>
        <v>1659151.4740758245</v>
      </c>
    </row>
    <row r="71" spans="2:13" x14ac:dyDescent="0.2">
      <c r="B71" s="13">
        <v>67</v>
      </c>
      <c r="C71" s="12" t="s">
        <v>56</v>
      </c>
      <c r="D71" s="11">
        <v>917019.17393434641</v>
      </c>
      <c r="E71" s="11">
        <v>189410.05204493308</v>
      </c>
      <c r="F71" s="11">
        <v>8043.3762331319158</v>
      </c>
      <c r="G71" s="10">
        <v>5174.4760415377332</v>
      </c>
      <c r="H71" s="10">
        <v>1853.5665178288093</v>
      </c>
      <c r="I71" s="10">
        <v>93347.155043941631</v>
      </c>
      <c r="J71" s="11">
        <v>9700.1909539299359</v>
      </c>
      <c r="K71" s="10">
        <v>31567.887777249245</v>
      </c>
      <c r="L71" s="10">
        <v>44759.330967539223</v>
      </c>
      <c r="M71" s="10">
        <f>SUM(D71:L71)</f>
        <v>1300875.2095144379</v>
      </c>
    </row>
    <row r="72" spans="2:13" x14ac:dyDescent="0.2">
      <c r="B72" s="13">
        <v>68</v>
      </c>
      <c r="C72" s="12" t="s">
        <v>55</v>
      </c>
      <c r="D72" s="11">
        <v>2422594.9393923003</v>
      </c>
      <c r="E72" s="11">
        <v>255683.99645745303</v>
      </c>
      <c r="F72" s="11">
        <v>21616.512406559486</v>
      </c>
      <c r="G72" s="10">
        <v>14039.728413921055</v>
      </c>
      <c r="H72" s="10">
        <v>4946.7124392768956</v>
      </c>
      <c r="I72" s="10">
        <v>13847.597754093538</v>
      </c>
      <c r="J72" s="11">
        <v>537249.79025800643</v>
      </c>
      <c r="K72" s="10">
        <v>11313.502263762928</v>
      </c>
      <c r="L72" s="10">
        <v>52853.466803405754</v>
      </c>
      <c r="M72" s="10">
        <f>SUM(D72:L72)</f>
        <v>3334146.2461887789</v>
      </c>
    </row>
    <row r="73" spans="2:13" x14ac:dyDescent="0.2">
      <c r="B73" s="13">
        <v>69</v>
      </c>
      <c r="C73" s="12" t="s">
        <v>54</v>
      </c>
      <c r="D73" s="11">
        <v>2758138.4457147294</v>
      </c>
      <c r="E73" s="11">
        <v>472932.0006408171</v>
      </c>
      <c r="F73" s="11">
        <v>22997.02163203634</v>
      </c>
      <c r="G73" s="10">
        <v>14360.623121730843</v>
      </c>
      <c r="H73" s="10">
        <v>5412.5728240021217</v>
      </c>
      <c r="I73" s="10">
        <v>23260.787170940544</v>
      </c>
      <c r="J73" s="11">
        <v>7274.0632337790676</v>
      </c>
      <c r="K73" s="10">
        <v>120815.88881063358</v>
      </c>
      <c r="L73" s="10">
        <v>88781.6980527876</v>
      </c>
      <c r="M73" s="10">
        <f>SUM(D73:L73)</f>
        <v>3513973.101201457</v>
      </c>
    </row>
    <row r="74" spans="2:13" x14ac:dyDescent="0.2">
      <c r="B74" s="13">
        <v>70</v>
      </c>
      <c r="C74" s="12" t="s">
        <v>53</v>
      </c>
      <c r="D74" s="11">
        <v>1119118.8481006143</v>
      </c>
      <c r="E74" s="11">
        <v>125797.48928084501</v>
      </c>
      <c r="F74" s="11">
        <v>10022.758066507646</v>
      </c>
      <c r="G74" s="10">
        <v>6522.8927881427935</v>
      </c>
      <c r="H74" s="10">
        <v>2290.1647144733092</v>
      </c>
      <c r="I74" s="10">
        <v>108783.18486262116</v>
      </c>
      <c r="J74" s="11">
        <v>11358.931678254823</v>
      </c>
      <c r="K74" s="10">
        <v>36913.444851431603</v>
      </c>
      <c r="L74" s="10">
        <v>53035.110657427977</v>
      </c>
      <c r="M74" s="10">
        <f>SUM(D74:L74)</f>
        <v>1473842.8250003187</v>
      </c>
    </row>
    <row r="75" spans="2:13" x14ac:dyDescent="0.2">
      <c r="B75" s="13">
        <v>71</v>
      </c>
      <c r="C75" s="12" t="s">
        <v>52</v>
      </c>
      <c r="D75" s="11">
        <v>2256866.3888403689</v>
      </c>
      <c r="E75" s="11">
        <v>218400.5779264803</v>
      </c>
      <c r="F75" s="11">
        <v>17162.341937719306</v>
      </c>
      <c r="G75" s="10">
        <v>10085.098843422797</v>
      </c>
      <c r="H75" s="10">
        <v>4203.9301252529331</v>
      </c>
      <c r="I75" s="10">
        <v>12958.579470078681</v>
      </c>
      <c r="J75" s="11">
        <v>4052.3790442940594</v>
      </c>
      <c r="K75" s="10">
        <v>10587.173369225571</v>
      </c>
      <c r="L75" s="10">
        <v>49460.264661329529</v>
      </c>
      <c r="M75" s="10">
        <f>SUM(D75:L75)</f>
        <v>2583776.7342181713</v>
      </c>
    </row>
    <row r="76" spans="2:13" x14ac:dyDescent="0.2">
      <c r="B76" s="13">
        <v>72</v>
      </c>
      <c r="C76" s="12" t="s">
        <v>51</v>
      </c>
      <c r="D76" s="11">
        <v>1508156.2752998546</v>
      </c>
      <c r="E76" s="11">
        <v>227117.74288493622</v>
      </c>
      <c r="F76" s="11">
        <v>12090.571619777089</v>
      </c>
      <c r="G76" s="10">
        <v>7365.1125767144713</v>
      </c>
      <c r="H76" s="10">
        <v>2893.7932983403171</v>
      </c>
      <c r="I76" s="10">
        <v>14433.773864034374</v>
      </c>
      <c r="J76" s="11">
        <v>4513.6986559173411</v>
      </c>
      <c r="K76" s="10">
        <v>83900.625677448828</v>
      </c>
      <c r="L76" s="10">
        <v>55090.781904398544</v>
      </c>
      <c r="M76" s="10">
        <f>SUM(D76:L76)</f>
        <v>1915562.3757814218</v>
      </c>
    </row>
    <row r="77" spans="2:13" x14ac:dyDescent="0.2">
      <c r="B77" s="13">
        <v>73</v>
      </c>
      <c r="C77" s="12" t="s">
        <v>50</v>
      </c>
      <c r="D77" s="11">
        <v>808295.25117746659</v>
      </c>
      <c r="E77" s="11">
        <v>122931.23501173119</v>
      </c>
      <c r="F77" s="11">
        <v>7308.4201797592414</v>
      </c>
      <c r="G77" s="10">
        <v>4781.0439855820914</v>
      </c>
      <c r="H77" s="10">
        <v>1663.5244563303036</v>
      </c>
      <c r="I77" s="10">
        <v>4181.2657224147197</v>
      </c>
      <c r="J77" s="11">
        <v>1307.5564054889107</v>
      </c>
      <c r="K77" s="10">
        <v>3416.0985938481163</v>
      </c>
      <c r="L77" s="10">
        <v>15959.04163164588</v>
      </c>
      <c r="M77" s="10">
        <f>SUM(D77:L77)</f>
        <v>969843.43716426694</v>
      </c>
    </row>
    <row r="78" spans="2:13" x14ac:dyDescent="0.2">
      <c r="B78" s="13">
        <v>74</v>
      </c>
      <c r="C78" s="12" t="s">
        <v>49</v>
      </c>
      <c r="D78" s="11">
        <v>2650801.4713231241</v>
      </c>
      <c r="E78" s="11">
        <v>348031.41591773205</v>
      </c>
      <c r="F78" s="11">
        <v>22230.991815788395</v>
      </c>
      <c r="G78" s="10">
        <v>13931.505264847365</v>
      </c>
      <c r="H78" s="10">
        <v>5219.4576686999753</v>
      </c>
      <c r="I78" s="10">
        <v>18909.521087005742</v>
      </c>
      <c r="J78" s="11">
        <v>733638.88945069921</v>
      </c>
      <c r="K78" s="10">
        <v>15449.099072889432</v>
      </c>
      <c r="L78" s="10">
        <v>72173.799585196117</v>
      </c>
      <c r="M78" s="10">
        <f>SUM(D78:L78)</f>
        <v>3880386.1511859819</v>
      </c>
    </row>
    <row r="79" spans="2:13" x14ac:dyDescent="0.2">
      <c r="B79" s="13">
        <v>75</v>
      </c>
      <c r="C79" s="12" t="s">
        <v>48</v>
      </c>
      <c r="D79" s="11">
        <v>1514805.3603808181</v>
      </c>
      <c r="E79" s="11">
        <v>179726.97076737948</v>
      </c>
      <c r="F79" s="11">
        <v>12529.64612968967</v>
      </c>
      <c r="G79" s="10">
        <v>7785.7890267407674</v>
      </c>
      <c r="H79" s="10">
        <v>2958.9805775770192</v>
      </c>
      <c r="I79" s="10">
        <v>206608.2405718191</v>
      </c>
      <c r="J79" s="11">
        <v>21620.573524080155</v>
      </c>
      <c r="K79" s="10">
        <v>70216.09845311087</v>
      </c>
      <c r="L79" s="10">
        <v>101477.99693690882</v>
      </c>
      <c r="M79" s="10">
        <f>SUM(D79:L79)</f>
        <v>2117729.6563681238</v>
      </c>
    </row>
    <row r="80" spans="2:13" x14ac:dyDescent="0.2">
      <c r="B80" s="13">
        <v>76</v>
      </c>
      <c r="C80" s="12" t="s">
        <v>47</v>
      </c>
      <c r="D80" s="11">
        <v>1433869.6959710312</v>
      </c>
      <c r="E80" s="11">
        <v>326448.18818900274</v>
      </c>
      <c r="F80" s="11">
        <v>11966.245152564439</v>
      </c>
      <c r="G80" s="10">
        <v>7476.5206344910102</v>
      </c>
      <c r="H80" s="10">
        <v>2815.2967010502221</v>
      </c>
      <c r="I80" s="10">
        <v>223611.06753975715</v>
      </c>
      <c r="J80" s="11">
        <v>23149.254745078695</v>
      </c>
      <c r="K80" s="10">
        <v>75419.896355845267</v>
      </c>
      <c r="L80" s="10">
        <v>105824.03084776708</v>
      </c>
      <c r="M80" s="10">
        <f>SUM(D80:L80)</f>
        <v>2210580.1961365878</v>
      </c>
    </row>
    <row r="81" spans="2:13" x14ac:dyDescent="0.2">
      <c r="B81" s="13">
        <v>77</v>
      </c>
      <c r="C81" s="12" t="s">
        <v>46</v>
      </c>
      <c r="D81" s="11">
        <v>2730396.2680299846</v>
      </c>
      <c r="E81" s="11">
        <v>450123.04579331545</v>
      </c>
      <c r="F81" s="11">
        <v>22293.814071303375</v>
      </c>
      <c r="G81" s="10">
        <v>13741.304013539229</v>
      </c>
      <c r="H81" s="10">
        <v>5293.997009574352</v>
      </c>
      <c r="I81" s="10">
        <v>514865.91783114249</v>
      </c>
      <c r="J81" s="11">
        <v>53225.411410929701</v>
      </c>
      <c r="K81" s="10">
        <v>173480.75104273559</v>
      </c>
      <c r="L81" s="10">
        <v>242447.45730972011</v>
      </c>
      <c r="M81" s="10">
        <f>SUM(D81:L81)</f>
        <v>4205867.9665122442</v>
      </c>
    </row>
    <row r="82" spans="2:13" x14ac:dyDescent="0.2">
      <c r="B82" s="13">
        <v>78</v>
      </c>
      <c r="C82" s="12" t="s">
        <v>45</v>
      </c>
      <c r="D82" s="11">
        <v>9762434.5157082062</v>
      </c>
      <c r="E82" s="11">
        <v>1621083.3579059807</v>
      </c>
      <c r="F82" s="11">
        <v>74065.376662659721</v>
      </c>
      <c r="G82" s="10">
        <v>43450.543513005017</v>
      </c>
      <c r="H82" s="10">
        <v>18161.24772972384</v>
      </c>
      <c r="I82" s="10">
        <v>86355.074351719333</v>
      </c>
      <c r="J82" s="11">
        <v>27004.772743754918</v>
      </c>
      <c r="K82" s="10">
        <v>309862.52013591555</v>
      </c>
      <c r="L82" s="10">
        <v>329599.77149863442</v>
      </c>
      <c r="M82" s="10">
        <f>SUM(D82:L82)</f>
        <v>12272017.180249598</v>
      </c>
    </row>
    <row r="83" spans="2:13" x14ac:dyDescent="0.2">
      <c r="B83" s="13">
        <v>79</v>
      </c>
      <c r="C83" s="12" t="s">
        <v>44</v>
      </c>
      <c r="D83" s="11">
        <v>2040553.254207318</v>
      </c>
      <c r="E83" s="11">
        <v>230895.97176074481</v>
      </c>
      <c r="F83" s="11">
        <v>15543.923038215342</v>
      </c>
      <c r="G83" s="10">
        <v>9145.1776563530857</v>
      </c>
      <c r="H83" s="10">
        <v>3804.6036576411361</v>
      </c>
      <c r="I83" s="10">
        <v>15355.770360256682</v>
      </c>
      <c r="J83" s="11">
        <v>4802.0234131818916</v>
      </c>
      <c r="K83" s="10">
        <v>12545.680905645273</v>
      </c>
      <c r="L83" s="10">
        <v>58609.855181316685</v>
      </c>
      <c r="M83" s="10">
        <f>SUM(D83:L83)</f>
        <v>2391256.2601806726</v>
      </c>
    </row>
    <row r="84" spans="2:13" x14ac:dyDescent="0.2">
      <c r="B84" s="13">
        <v>80</v>
      </c>
      <c r="C84" s="12" t="s">
        <v>43</v>
      </c>
      <c r="D84" s="11">
        <v>1911421.6176206821</v>
      </c>
      <c r="E84" s="11">
        <v>305730.97377590981</v>
      </c>
      <c r="F84" s="11">
        <v>14719.047689422807</v>
      </c>
      <c r="G84" s="10">
        <v>8726.2343215692745</v>
      </c>
      <c r="H84" s="10">
        <v>3585.4184359057435</v>
      </c>
      <c r="I84" s="10">
        <v>315195.25247413962</v>
      </c>
      <c r="J84" s="11">
        <v>32901.174002690554</v>
      </c>
      <c r="K84" s="10">
        <v>106930.32131904546</v>
      </c>
      <c r="L84" s="10">
        <v>153492.89245187296</v>
      </c>
      <c r="M84" s="10">
        <f>SUM(D84:L84)</f>
        <v>2852702.9320912384</v>
      </c>
    </row>
    <row r="85" spans="2:13" x14ac:dyDescent="0.2">
      <c r="B85" s="13">
        <v>81</v>
      </c>
      <c r="C85" s="12" t="s">
        <v>42</v>
      </c>
      <c r="D85" s="11">
        <v>2011797.9671238887</v>
      </c>
      <c r="E85" s="11">
        <v>326368.92050861235</v>
      </c>
      <c r="F85" s="11">
        <v>16107.405560530879</v>
      </c>
      <c r="G85" s="10">
        <v>9803.770677847464</v>
      </c>
      <c r="H85" s="10">
        <v>3857.3411066978001</v>
      </c>
      <c r="I85" s="10">
        <v>333710.78956869547</v>
      </c>
      <c r="J85" s="11">
        <v>34825.007058768933</v>
      </c>
      <c r="K85" s="10">
        <v>113191.3665092498</v>
      </c>
      <c r="L85" s="10">
        <v>162367.55975006617</v>
      </c>
      <c r="M85" s="10">
        <f>SUM(D85:L85)</f>
        <v>3012030.1278643571</v>
      </c>
    </row>
    <row r="86" spans="2:13" x14ac:dyDescent="0.2">
      <c r="B86" s="13">
        <v>82</v>
      </c>
      <c r="C86" s="12" t="s">
        <v>41</v>
      </c>
      <c r="D86" s="11">
        <v>1066144.5783402827</v>
      </c>
      <c r="E86" s="11">
        <v>137634.77992707686</v>
      </c>
      <c r="F86" s="11">
        <v>9565.7291651396426</v>
      </c>
      <c r="G86" s="10">
        <v>6231.6423235029333</v>
      </c>
      <c r="H86" s="10">
        <v>2184.123697339704</v>
      </c>
      <c r="I86" s="10">
        <v>158677.22019341053</v>
      </c>
      <c r="J86" s="11">
        <v>15852.418751110312</v>
      </c>
      <c r="K86" s="10">
        <v>52201.277940334257</v>
      </c>
      <c r="L86" s="10">
        <v>65910.469669046593</v>
      </c>
      <c r="M86" s="10">
        <f>SUM(D86:L86)</f>
        <v>1514402.2400072436</v>
      </c>
    </row>
    <row r="87" spans="2:13" x14ac:dyDescent="0.2">
      <c r="B87" s="13">
        <v>83</v>
      </c>
      <c r="C87" s="12" t="s">
        <v>40</v>
      </c>
      <c r="D87" s="11">
        <v>1143195.9599168443</v>
      </c>
      <c r="E87" s="11">
        <v>154043.31252855808</v>
      </c>
      <c r="F87" s="11">
        <v>10046.973080534168</v>
      </c>
      <c r="G87" s="10">
        <v>6470.6020897538201</v>
      </c>
      <c r="H87" s="10">
        <v>2313.4208595775681</v>
      </c>
      <c r="I87" s="10">
        <v>7954.2518880639946</v>
      </c>
      <c r="J87" s="11">
        <v>2487.4365078868691</v>
      </c>
      <c r="K87" s="10">
        <v>6498.6323505497658</v>
      </c>
      <c r="L87" s="10">
        <v>30359.763157291232</v>
      </c>
      <c r="M87" s="10">
        <f>SUM(D87:L87)</f>
        <v>1363370.3523790601</v>
      </c>
    </row>
    <row r="88" spans="2:13" x14ac:dyDescent="0.2">
      <c r="B88" s="13">
        <v>84</v>
      </c>
      <c r="C88" s="12" t="s">
        <v>39</v>
      </c>
      <c r="D88" s="11">
        <v>1316200.3477741636</v>
      </c>
      <c r="E88" s="11">
        <v>77755.315202076716</v>
      </c>
      <c r="F88" s="11">
        <v>9126.0647693769552</v>
      </c>
      <c r="G88" s="10">
        <v>4993.0554138790631</v>
      </c>
      <c r="H88" s="10">
        <v>2331.7200628403316</v>
      </c>
      <c r="I88" s="10">
        <v>3746.0462176488236</v>
      </c>
      <c r="J88" s="11">
        <v>145336.58331703692</v>
      </c>
      <c r="K88" s="10">
        <v>3060.5237902005174</v>
      </c>
      <c r="L88" s="10">
        <v>14297.89721830971</v>
      </c>
      <c r="M88" s="10">
        <f>SUM(D88:L88)</f>
        <v>1576847.5537655326</v>
      </c>
    </row>
    <row r="89" spans="2:13" x14ac:dyDescent="0.2">
      <c r="B89" s="13">
        <v>85</v>
      </c>
      <c r="C89" s="12" t="s">
        <v>38</v>
      </c>
      <c r="D89" s="11">
        <v>903575.37912466284</v>
      </c>
      <c r="E89" s="11">
        <v>85799.079531574287</v>
      </c>
      <c r="F89" s="11">
        <v>7287.9044136446828</v>
      </c>
      <c r="G89" s="10">
        <v>4457.0384362080085</v>
      </c>
      <c r="H89" s="10">
        <v>1739.7440213154687</v>
      </c>
      <c r="I89" s="10">
        <v>4524.0533366273457</v>
      </c>
      <c r="J89" s="11">
        <v>1414.7522094492324</v>
      </c>
      <c r="K89" s="10">
        <v>3696.1564434659695</v>
      </c>
      <c r="L89" s="10">
        <v>17267.392300847685</v>
      </c>
      <c r="M89" s="10">
        <f>SUM(D89:L89)</f>
        <v>1029761.4998177955</v>
      </c>
    </row>
    <row r="90" spans="2:13" x14ac:dyDescent="0.2">
      <c r="B90" s="13">
        <v>86</v>
      </c>
      <c r="C90" s="12" t="s">
        <v>37</v>
      </c>
      <c r="D90" s="11">
        <v>1294198.9598517988</v>
      </c>
      <c r="E90" s="11">
        <v>217847.51635335042</v>
      </c>
      <c r="F90" s="11">
        <v>10559.838787273547</v>
      </c>
      <c r="G90" s="10">
        <v>6505.9303659735378</v>
      </c>
      <c r="H90" s="10">
        <v>2508.3375544511623</v>
      </c>
      <c r="I90" s="10">
        <v>9775.0207874047719</v>
      </c>
      <c r="J90" s="11">
        <v>3056.8234340717754</v>
      </c>
      <c r="K90" s="10">
        <v>7986.2025002814498</v>
      </c>
      <c r="L90" s="10">
        <v>37309.268066872639</v>
      </c>
      <c r="M90" s="10">
        <f>SUM(D90:L90)</f>
        <v>1589747.8977014781</v>
      </c>
    </row>
    <row r="91" spans="2:13" x14ac:dyDescent="0.2">
      <c r="B91" s="13">
        <v>87</v>
      </c>
      <c r="C91" s="12" t="s">
        <v>36</v>
      </c>
      <c r="D91" s="11">
        <v>2079859.2253983251</v>
      </c>
      <c r="E91" s="11">
        <v>263619.64753712155</v>
      </c>
      <c r="F91" s="11">
        <v>17264.499241844904</v>
      </c>
      <c r="G91" s="10">
        <v>10751.470203977617</v>
      </c>
      <c r="H91" s="10">
        <v>4071.0369216931722</v>
      </c>
      <c r="I91" s="10">
        <v>16282.876156961835</v>
      </c>
      <c r="J91" s="11">
        <v>5091.9459398821655</v>
      </c>
      <c r="K91" s="10">
        <v>13303.127339029057</v>
      </c>
      <c r="L91" s="10">
        <v>62148.429619970899</v>
      </c>
      <c r="M91" s="10">
        <f>SUM(D91:L91)</f>
        <v>2472392.2583588064</v>
      </c>
    </row>
    <row r="92" spans="2:13" x14ac:dyDescent="0.2">
      <c r="B92" s="13">
        <v>88</v>
      </c>
      <c r="C92" s="12" t="s">
        <v>35</v>
      </c>
      <c r="D92" s="11">
        <v>958642.24690752837</v>
      </c>
      <c r="E92" s="11">
        <v>30911.994084173039</v>
      </c>
      <c r="F92" s="11">
        <v>7389.5166181596951</v>
      </c>
      <c r="G92" s="10">
        <v>4383.9659339986365</v>
      </c>
      <c r="H92" s="10">
        <v>1799.2162724768896</v>
      </c>
      <c r="I92" s="10">
        <v>17814.928726040918</v>
      </c>
      <c r="J92" s="11">
        <v>41819.225430196668</v>
      </c>
      <c r="K92" s="10">
        <v>6062.3423965332058</v>
      </c>
      <c r="L92" s="10">
        <v>8805.1649703916373</v>
      </c>
      <c r="M92" s="10">
        <f>SUM(D92:L92)</f>
        <v>1077628.601339499</v>
      </c>
    </row>
    <row r="93" spans="2:13" x14ac:dyDescent="0.2">
      <c r="B93" s="13">
        <v>89</v>
      </c>
      <c r="C93" s="12" t="s">
        <v>34</v>
      </c>
      <c r="D93" s="11">
        <v>22774635.249095649</v>
      </c>
      <c r="E93" s="11">
        <v>3285868.1846149033</v>
      </c>
      <c r="F93" s="11">
        <v>177994.6962500129</v>
      </c>
      <c r="G93" s="10">
        <v>106606.69863867667</v>
      </c>
      <c r="H93" s="10">
        <v>43076.003704407121</v>
      </c>
      <c r="I93" s="10">
        <v>148843.67718435006</v>
      </c>
      <c r="J93" s="11">
        <v>46546.073949714162</v>
      </c>
      <c r="K93" s="10">
        <v>554881.33327654831</v>
      </c>
      <c r="L93" s="10">
        <v>568106.07086231431</v>
      </c>
      <c r="M93" s="10">
        <f>SUM(D93:L93)</f>
        <v>27706557.987576578</v>
      </c>
    </row>
    <row r="94" spans="2:13" x14ac:dyDescent="0.2">
      <c r="B94" s="13">
        <v>90</v>
      </c>
      <c r="C94" s="12" t="s">
        <v>33</v>
      </c>
      <c r="D94" s="11">
        <v>638188.91220626724</v>
      </c>
      <c r="E94" s="11">
        <v>25046.015085849114</v>
      </c>
      <c r="F94" s="11">
        <v>6358.7336636059426</v>
      </c>
      <c r="G94" s="10">
        <v>4366.9600079798229</v>
      </c>
      <c r="H94" s="10">
        <v>1393.3995095076464</v>
      </c>
      <c r="I94" s="10">
        <v>1914.129753618203</v>
      </c>
      <c r="J94" s="11">
        <v>598.58253132857169</v>
      </c>
      <c r="K94" s="10">
        <v>1563.8460681235379</v>
      </c>
      <c r="L94" s="10">
        <v>7305.8443194859674</v>
      </c>
      <c r="M94" s="10">
        <f>SUM(D94:L94)</f>
        <v>686736.42314576602</v>
      </c>
    </row>
    <row r="95" spans="2:13" x14ac:dyDescent="0.2">
      <c r="B95" s="13">
        <v>91</v>
      </c>
      <c r="C95" s="12" t="s">
        <v>32</v>
      </c>
      <c r="D95" s="11">
        <v>839755.73326766922</v>
      </c>
      <c r="E95" s="11">
        <v>73694.714890027666</v>
      </c>
      <c r="F95" s="11">
        <v>7427.4459311468663</v>
      </c>
      <c r="G95" s="10">
        <v>4800.6548033253357</v>
      </c>
      <c r="H95" s="10">
        <v>1705.788551682484</v>
      </c>
      <c r="I95" s="10">
        <v>5652.7442614737993</v>
      </c>
      <c r="J95" s="11">
        <v>1767.714002977121</v>
      </c>
      <c r="K95" s="10">
        <v>4618.2981434271906</v>
      </c>
      <c r="L95" s="10">
        <v>21575.376211634124</v>
      </c>
      <c r="M95" s="10">
        <f>SUM(D95:L95)</f>
        <v>960998.47006336378</v>
      </c>
    </row>
    <row r="96" spans="2:13" x14ac:dyDescent="0.2">
      <c r="B96" s="13">
        <v>92</v>
      </c>
      <c r="C96" s="12" t="s">
        <v>31</v>
      </c>
      <c r="D96" s="11">
        <v>1153113.0456820228</v>
      </c>
      <c r="E96" s="11">
        <v>160268.83230533067</v>
      </c>
      <c r="F96" s="11">
        <v>8933.8221207465303</v>
      </c>
      <c r="G96" s="10">
        <v>5318.8491821002763</v>
      </c>
      <c r="H96" s="10">
        <v>2170.3581165576184</v>
      </c>
      <c r="I96" s="10">
        <v>10516.798321141312</v>
      </c>
      <c r="J96" s="11">
        <v>3288.7905057853718</v>
      </c>
      <c r="K96" s="10">
        <v>56416.325421041678</v>
      </c>
      <c r="L96" s="10">
        <v>40140.482184373024</v>
      </c>
      <c r="M96" s="10">
        <f>SUM(D96:L96)</f>
        <v>1440167.3038390994</v>
      </c>
    </row>
    <row r="97" spans="2:13" x14ac:dyDescent="0.2">
      <c r="B97" s="13">
        <v>93</v>
      </c>
      <c r="C97" s="12" t="s">
        <v>30</v>
      </c>
      <c r="D97" s="11">
        <v>1607170.8804632903</v>
      </c>
      <c r="E97" s="11">
        <v>263649.05385925435</v>
      </c>
      <c r="F97" s="11">
        <v>12615.312790154094</v>
      </c>
      <c r="G97" s="10">
        <v>7577.9159730108695</v>
      </c>
      <c r="H97" s="10">
        <v>3047.214346718974</v>
      </c>
      <c r="I97" s="10">
        <v>342669.03074991616</v>
      </c>
      <c r="J97" s="11">
        <v>35645.975397865244</v>
      </c>
      <c r="K97" s="10">
        <v>115968.75150542696</v>
      </c>
      <c r="L97" s="10">
        <v>164905.96932661661</v>
      </c>
      <c r="M97" s="10">
        <f>SUM(D97:L97)</f>
        <v>2553250.1044122539</v>
      </c>
    </row>
    <row r="98" spans="2:13" x14ac:dyDescent="0.2">
      <c r="B98" s="13">
        <v>94</v>
      </c>
      <c r="C98" s="12" t="s">
        <v>29</v>
      </c>
      <c r="D98" s="11">
        <v>1686637.2539091436</v>
      </c>
      <c r="E98" s="11">
        <v>295858.47314769501</v>
      </c>
      <c r="F98" s="11">
        <v>12702.980919878339</v>
      </c>
      <c r="G98" s="10">
        <v>7413.1263282531499</v>
      </c>
      <c r="H98" s="10">
        <v>3125.0239506955277</v>
      </c>
      <c r="I98" s="10">
        <v>17467.769387119573</v>
      </c>
      <c r="J98" s="11">
        <v>5462.483197203007</v>
      </c>
      <c r="K98" s="10">
        <v>101727.22638373308</v>
      </c>
      <c r="L98" s="10">
        <v>66670.926309854098</v>
      </c>
      <c r="M98" s="10">
        <f>SUM(D98:L98)</f>
        <v>2197065.2635335755</v>
      </c>
    </row>
    <row r="99" spans="2:13" x14ac:dyDescent="0.2">
      <c r="B99" s="13">
        <v>96</v>
      </c>
      <c r="C99" s="12" t="s">
        <v>28</v>
      </c>
      <c r="D99" s="11">
        <v>2795556.1978852907</v>
      </c>
      <c r="E99" s="11">
        <v>575374.68699166505</v>
      </c>
      <c r="F99" s="11">
        <v>20143.482157062586</v>
      </c>
      <c r="G99" s="10">
        <v>11369.936122093535</v>
      </c>
      <c r="H99" s="10">
        <v>5055.7813085678372</v>
      </c>
      <c r="I99" s="10">
        <v>622864.87919223856</v>
      </c>
      <c r="J99" s="11">
        <v>64612.488460933513</v>
      </c>
      <c r="K99" s="10">
        <v>210380.41024515859</v>
      </c>
      <c r="L99" s="10">
        <v>296858.89037063374</v>
      </c>
      <c r="M99" s="10">
        <f>SUM(D99:L99)</f>
        <v>4602216.7527336432</v>
      </c>
    </row>
    <row r="100" spans="2:13" x14ac:dyDescent="0.2">
      <c r="B100" s="13">
        <v>97</v>
      </c>
      <c r="C100" s="12" t="s">
        <v>27</v>
      </c>
      <c r="D100" s="11">
        <v>4522858.3645449812</v>
      </c>
      <c r="E100" s="11">
        <v>711445.22106196999</v>
      </c>
      <c r="F100" s="11">
        <v>37065.866232481771</v>
      </c>
      <c r="G100" s="10">
        <v>22899.629977327342</v>
      </c>
      <c r="H100" s="10">
        <v>8787.9760208017851</v>
      </c>
      <c r="I100" s="10">
        <v>39292.378640518858</v>
      </c>
      <c r="J100" s="11">
        <v>12287.427967777039</v>
      </c>
      <c r="K100" s="10">
        <v>174366.39974724062</v>
      </c>
      <c r="L100" s="10">
        <v>149971.02508192087</v>
      </c>
      <c r="M100" s="10">
        <f>SUM(D100:L100)</f>
        <v>5678974.2892750194</v>
      </c>
    </row>
    <row r="101" spans="2:13" x14ac:dyDescent="0.2">
      <c r="B101" s="13">
        <v>98</v>
      </c>
      <c r="C101" s="12" t="s">
        <v>26</v>
      </c>
      <c r="D101" s="11">
        <v>912657.17606159928</v>
      </c>
      <c r="E101" s="11">
        <v>72626.22510994965</v>
      </c>
      <c r="F101" s="11">
        <v>7606.6589266364426</v>
      </c>
      <c r="G101" s="10">
        <v>4748.8898697565955</v>
      </c>
      <c r="H101" s="10">
        <v>1790.5960911415514</v>
      </c>
      <c r="I101" s="10">
        <v>54565.776939204385</v>
      </c>
      <c r="J101" s="11">
        <v>5672.3659413857931</v>
      </c>
      <c r="K101" s="10">
        <v>18457.838581166172</v>
      </c>
      <c r="L101" s="10">
        <v>26198.297531546792</v>
      </c>
      <c r="M101" s="10">
        <f>SUM(D101:L101)</f>
        <v>1104323.8250523868</v>
      </c>
    </row>
    <row r="102" spans="2:13" x14ac:dyDescent="0.2">
      <c r="B102" s="13">
        <v>99</v>
      </c>
      <c r="C102" s="12" t="s">
        <v>25</v>
      </c>
      <c r="D102" s="11">
        <v>3281693.7343669855</v>
      </c>
      <c r="E102" s="11">
        <v>603692.83610435959</v>
      </c>
      <c r="F102" s="11">
        <v>25353.374752489821</v>
      </c>
      <c r="G102" s="10">
        <v>15064.915572705351</v>
      </c>
      <c r="H102" s="10">
        <v>6166.9606363726243</v>
      </c>
      <c r="I102" s="10">
        <v>33799.88062146154</v>
      </c>
      <c r="J102" s="11">
        <v>10569.825824374866</v>
      </c>
      <c r="K102" s="10">
        <v>177448.12548147098</v>
      </c>
      <c r="L102" s="10">
        <v>129007.27621564532</v>
      </c>
      <c r="M102" s="10">
        <f>SUM(D102:L102)</f>
        <v>4282796.9295758652</v>
      </c>
    </row>
    <row r="103" spans="2:13" x14ac:dyDescent="0.2">
      <c r="B103" s="13">
        <v>100</v>
      </c>
      <c r="C103" s="12" t="s">
        <v>24</v>
      </c>
      <c r="D103" s="11">
        <v>1696682.0753486529</v>
      </c>
      <c r="E103" s="11">
        <v>509209.33477439324</v>
      </c>
      <c r="F103" s="11">
        <v>13782.691816565877</v>
      </c>
      <c r="G103" s="10">
        <v>8467.6718002778216</v>
      </c>
      <c r="H103" s="10">
        <v>3280.0946568477621</v>
      </c>
      <c r="I103" s="10">
        <v>311234.40292339813</v>
      </c>
      <c r="J103" s="11">
        <v>31878.624720496791</v>
      </c>
      <c r="K103" s="10">
        <v>104189.81300435578</v>
      </c>
      <c r="L103" s="10">
        <v>141828.73779228472</v>
      </c>
      <c r="M103" s="10">
        <f>SUM(D103:L103)</f>
        <v>2820553.446837273</v>
      </c>
    </row>
    <row r="104" spans="2:13" x14ac:dyDescent="0.2">
      <c r="B104" s="13">
        <v>101</v>
      </c>
      <c r="C104" s="12" t="s">
        <v>23</v>
      </c>
      <c r="D104" s="11">
        <v>59072491.476691954</v>
      </c>
      <c r="E104" s="11">
        <v>6509493.8996376535</v>
      </c>
      <c r="F104" s="11">
        <v>409985.09779145796</v>
      </c>
      <c r="G104" s="10">
        <v>224493.68852358055</v>
      </c>
      <c r="H104" s="10">
        <v>104704.13062479078</v>
      </c>
      <c r="I104" s="10">
        <v>257032.18594484817</v>
      </c>
      <c r="J104" s="11">
        <v>80378.551247613912</v>
      </c>
      <c r="K104" s="10">
        <v>602238.22530123033</v>
      </c>
      <c r="L104" s="10">
        <v>981039.62495783227</v>
      </c>
      <c r="M104" s="10">
        <f>SUM(D104:L104)</f>
        <v>68241856.880720958</v>
      </c>
    </row>
    <row r="105" spans="2:13" x14ac:dyDescent="0.2">
      <c r="B105" s="13">
        <v>102</v>
      </c>
      <c r="C105" s="12" t="s">
        <v>22</v>
      </c>
      <c r="D105" s="11">
        <v>2035218.6916091533</v>
      </c>
      <c r="E105" s="11">
        <v>312815.7282838595</v>
      </c>
      <c r="F105" s="11">
        <v>16786.447689235665</v>
      </c>
      <c r="G105" s="10">
        <v>10412.530779426508</v>
      </c>
      <c r="H105" s="10">
        <v>3969.049226085177</v>
      </c>
      <c r="I105" s="10">
        <v>17528.152029189543</v>
      </c>
      <c r="J105" s="11">
        <v>5481.3659268979136</v>
      </c>
      <c r="K105" s="10">
        <v>14320.519066434834</v>
      </c>
      <c r="L105" s="10">
        <v>66901.39458491675</v>
      </c>
      <c r="M105" s="10">
        <f>SUM(D105:L105)</f>
        <v>2483433.8791951993</v>
      </c>
    </row>
    <row r="106" spans="2:13" x14ac:dyDescent="0.2">
      <c r="B106" s="13">
        <v>103</v>
      </c>
      <c r="C106" s="12" t="s">
        <v>21</v>
      </c>
      <c r="D106" s="11">
        <v>1513121.3161496306</v>
      </c>
      <c r="E106" s="11">
        <v>192373.75491004187</v>
      </c>
      <c r="F106" s="11">
        <v>12362.769234925016</v>
      </c>
      <c r="G106" s="10">
        <v>7623.2204532061487</v>
      </c>
      <c r="H106" s="10">
        <v>2934.9042313368427</v>
      </c>
      <c r="I106" s="10">
        <v>13069.126153252939</v>
      </c>
      <c r="J106" s="11">
        <v>4086.9489648124277</v>
      </c>
      <c r="K106" s="10">
        <v>10677.490128316424</v>
      </c>
      <c r="L106" s="10">
        <v>49882.198887982682</v>
      </c>
      <c r="M106" s="10">
        <f>SUM(D106:L106)</f>
        <v>1806131.729113505</v>
      </c>
    </row>
    <row r="107" spans="2:13" x14ac:dyDescent="0.2">
      <c r="B107" s="13">
        <v>104</v>
      </c>
      <c r="C107" s="12" t="s">
        <v>20</v>
      </c>
      <c r="D107" s="11">
        <v>1116630.0309707441</v>
      </c>
      <c r="E107" s="11">
        <v>102210.82486630006</v>
      </c>
      <c r="F107" s="11">
        <v>9767.1381965486544</v>
      </c>
      <c r="G107" s="10">
        <v>6273.5833163669504</v>
      </c>
      <c r="H107" s="10">
        <v>2253.3601548560391</v>
      </c>
      <c r="I107" s="10">
        <v>6506.9264058329054</v>
      </c>
      <c r="J107" s="11">
        <v>2034.832002276622</v>
      </c>
      <c r="K107" s="10">
        <v>5316.1658743854996</v>
      </c>
      <c r="L107" s="10">
        <v>24835.615887328051</v>
      </c>
      <c r="M107" s="10">
        <f>SUM(D107:L107)</f>
        <v>1275828.4776746386</v>
      </c>
    </row>
    <row r="108" spans="2:13" x14ac:dyDescent="0.2">
      <c r="B108" s="13">
        <v>105</v>
      </c>
      <c r="C108" s="12" t="s">
        <v>19</v>
      </c>
      <c r="D108" s="11">
        <v>1010581.8262806854</v>
      </c>
      <c r="E108" s="11">
        <v>142726.96971563133</v>
      </c>
      <c r="F108" s="11">
        <v>8635.2630338301933</v>
      </c>
      <c r="G108" s="10">
        <v>5472.2072994970504</v>
      </c>
      <c r="H108" s="10">
        <v>2011.5923489490128</v>
      </c>
      <c r="I108" s="10">
        <v>6544.084954799042</v>
      </c>
      <c r="J108" s="11">
        <v>2046.452143627334</v>
      </c>
      <c r="K108" s="10">
        <v>5346.524448869819</v>
      </c>
      <c r="L108" s="10">
        <v>24977.442518135835</v>
      </c>
      <c r="M108" s="10">
        <f>SUM(D108:L108)</f>
        <v>1208342.3627440247</v>
      </c>
    </row>
    <row r="109" spans="2:13" x14ac:dyDescent="0.2">
      <c r="B109" s="13">
        <v>106</v>
      </c>
      <c r="C109" s="12" t="s">
        <v>18</v>
      </c>
      <c r="D109" s="11">
        <v>2920408.7430201662</v>
      </c>
      <c r="E109" s="11">
        <v>433280.36348392669</v>
      </c>
      <c r="F109" s="11">
        <v>23014.282318843074</v>
      </c>
      <c r="G109" s="10">
        <v>13861.343999294306</v>
      </c>
      <c r="H109" s="10">
        <v>5549.475843493823</v>
      </c>
      <c r="I109" s="10">
        <v>28491.781901648676</v>
      </c>
      <c r="J109" s="11">
        <v>8909.8886324256018</v>
      </c>
      <c r="K109" s="10">
        <v>157098.01507294254</v>
      </c>
      <c r="L109" s="10">
        <v>108747.34200475339</v>
      </c>
      <c r="M109" s="10">
        <f>SUM(D109:L109)</f>
        <v>3699361.2362774941</v>
      </c>
    </row>
    <row r="110" spans="2:13" x14ac:dyDescent="0.2">
      <c r="B110" s="13">
        <v>107</v>
      </c>
      <c r="C110" s="12" t="s">
        <v>17</v>
      </c>
      <c r="D110" s="11">
        <v>3036000.6463790624</v>
      </c>
      <c r="E110" s="11">
        <v>307519.32427046384</v>
      </c>
      <c r="F110" s="11">
        <v>22288.25622753214</v>
      </c>
      <c r="G110" s="10">
        <v>12762.704132812767</v>
      </c>
      <c r="H110" s="10">
        <v>5546.6537445686135</v>
      </c>
      <c r="I110" s="10">
        <v>28310.169493576668</v>
      </c>
      <c r="J110" s="11">
        <v>8853.0951915739952</v>
      </c>
      <c r="K110" s="10">
        <v>154373.72113455893</v>
      </c>
      <c r="L110" s="10">
        <v>108054.16434668034</v>
      </c>
      <c r="M110" s="10">
        <f>SUM(D110:L110)</f>
        <v>3683708.7349208295</v>
      </c>
    </row>
    <row r="111" spans="2:13" x14ac:dyDescent="0.2">
      <c r="B111" s="13">
        <v>108</v>
      </c>
      <c r="C111" s="12" t="s">
        <v>16</v>
      </c>
      <c r="D111" s="11">
        <v>4770276.4677577112</v>
      </c>
      <c r="E111" s="11">
        <v>851291.51881773968</v>
      </c>
      <c r="F111" s="11">
        <v>37264.103378224929</v>
      </c>
      <c r="G111" s="10">
        <v>22311.369595401535</v>
      </c>
      <c r="H111" s="10">
        <v>9020.0811308447701</v>
      </c>
      <c r="I111" s="10">
        <v>45806.272274282914</v>
      </c>
      <c r="J111" s="11">
        <v>14324.438746556918</v>
      </c>
      <c r="K111" s="10">
        <v>214708.91241194942</v>
      </c>
      <c r="L111" s="10">
        <v>174833.23346252536</v>
      </c>
      <c r="M111" s="10">
        <f>SUM(D111:L111)</f>
        <v>6139836.3975752369</v>
      </c>
    </row>
    <row r="112" spans="2:13" x14ac:dyDescent="0.2">
      <c r="B112" s="13">
        <v>109</v>
      </c>
      <c r="C112" s="12" t="s">
        <v>15</v>
      </c>
      <c r="D112" s="11">
        <v>2090772.1463973736</v>
      </c>
      <c r="E112" s="11">
        <v>296227.42873463756</v>
      </c>
      <c r="F112" s="11">
        <v>17837.086187904217</v>
      </c>
      <c r="G112" s="10">
        <v>11292.926402842906</v>
      </c>
      <c r="H112" s="10">
        <v>4157.9052543916914</v>
      </c>
      <c r="I112" s="10">
        <v>292829.43226163631</v>
      </c>
      <c r="J112" s="11">
        <v>30422.145312965971</v>
      </c>
      <c r="K112" s="10">
        <v>99011.541274135117</v>
      </c>
      <c r="L112" s="10">
        <v>140293.18720227492</v>
      </c>
      <c r="M112" s="10">
        <f>SUM(D112:L112)</f>
        <v>2982843.7990281624</v>
      </c>
    </row>
    <row r="113" spans="2:13" x14ac:dyDescent="0.2">
      <c r="B113" s="13">
        <v>110</v>
      </c>
      <c r="C113" s="12" t="s">
        <v>14</v>
      </c>
      <c r="D113" s="11">
        <v>1038949.1469403293</v>
      </c>
      <c r="E113" s="11">
        <v>58957.362030606906</v>
      </c>
      <c r="F113" s="11">
        <v>7752.7758850528462</v>
      </c>
      <c r="G113" s="10">
        <v>4493.8310593582764</v>
      </c>
      <c r="H113" s="10">
        <v>1915.177902433973</v>
      </c>
      <c r="I113" s="10">
        <v>57882.462077140161</v>
      </c>
      <c r="J113" s="11">
        <v>6014.2293386659176</v>
      </c>
      <c r="K113" s="10">
        <v>19573.066573179036</v>
      </c>
      <c r="L113" s="10">
        <v>27744.021814229447</v>
      </c>
      <c r="M113" s="10">
        <f>SUM(D113:L113)</f>
        <v>1223282.073620996</v>
      </c>
    </row>
    <row r="114" spans="2:13" x14ac:dyDescent="0.2">
      <c r="B114" s="13">
        <v>111</v>
      </c>
      <c r="C114" s="12" t="s">
        <v>13</v>
      </c>
      <c r="D114" s="11">
        <v>1548492.7027024431</v>
      </c>
      <c r="E114" s="11">
        <v>299141.70361552876</v>
      </c>
      <c r="F114" s="11">
        <v>11943.865066256651</v>
      </c>
      <c r="G114" s="10">
        <v>7089.0536362223474</v>
      </c>
      <c r="H114" s="10">
        <v>2907.3023177186096</v>
      </c>
      <c r="I114" s="10">
        <v>349745.85250321921</v>
      </c>
      <c r="J114" s="11">
        <v>35909.40863968918</v>
      </c>
      <c r="K114" s="10">
        <v>117279.68705243927</v>
      </c>
      <c r="L114" s="10">
        <v>160755.95431510243</v>
      </c>
      <c r="M114" s="10">
        <f>SUM(D114:L114)</f>
        <v>2533265.5298486194</v>
      </c>
    </row>
    <row r="115" spans="2:13" x14ac:dyDescent="0.2">
      <c r="B115" s="13">
        <v>112</v>
      </c>
      <c r="C115" s="12" t="s">
        <v>12</v>
      </c>
      <c r="D115" s="11">
        <v>1358513.1701578908</v>
      </c>
      <c r="E115" s="11">
        <v>33797.969173409379</v>
      </c>
      <c r="F115" s="11">
        <v>10333.851054257048</v>
      </c>
      <c r="G115" s="10">
        <v>6073.7474282586145</v>
      </c>
      <c r="H115" s="10">
        <v>2530.9543903163358</v>
      </c>
      <c r="I115" s="10">
        <v>302822.58989629353</v>
      </c>
      <c r="J115" s="11">
        <v>30827.390685123435</v>
      </c>
      <c r="K115" s="10">
        <v>100938.96261005786</v>
      </c>
      <c r="L115" s="10">
        <v>134964.434618881</v>
      </c>
      <c r="M115" s="10">
        <f>SUM(D115:L115)</f>
        <v>1980803.0700144877</v>
      </c>
    </row>
    <row r="116" spans="2:13" x14ac:dyDescent="0.2">
      <c r="B116" s="13">
        <v>113</v>
      </c>
      <c r="C116" s="12" t="s">
        <v>11</v>
      </c>
      <c r="D116" s="11">
        <v>299735.35388419911</v>
      </c>
      <c r="E116" s="11">
        <v>13754.762992686554</v>
      </c>
      <c r="F116" s="11">
        <v>2959.0971851257577</v>
      </c>
      <c r="G116" s="10">
        <v>2023.4568400204341</v>
      </c>
      <c r="H116" s="10">
        <v>650.71046113995124</v>
      </c>
      <c r="I116" s="10">
        <v>45427.197621473926</v>
      </c>
      <c r="J116" s="11">
        <v>4698.2400135337903</v>
      </c>
      <c r="K116" s="10">
        <v>15311.22215733644</v>
      </c>
      <c r="L116" s="10">
        <v>21425.011479983579</v>
      </c>
      <c r="M116" s="10">
        <f>SUM(D116:L116)</f>
        <v>405985.05263549951</v>
      </c>
    </row>
    <row r="117" spans="2:13" x14ac:dyDescent="0.2">
      <c r="B117" s="13">
        <v>114</v>
      </c>
      <c r="C117" s="12" t="s">
        <v>10</v>
      </c>
      <c r="D117" s="11">
        <v>843421.62937093212</v>
      </c>
      <c r="E117" s="11">
        <v>141647.64379860618</v>
      </c>
      <c r="F117" s="11">
        <v>6687.9421378350025</v>
      </c>
      <c r="G117" s="10">
        <v>4044.8108654384819</v>
      </c>
      <c r="H117" s="10">
        <v>1608.3238703844477</v>
      </c>
      <c r="I117" s="10">
        <v>8027.1755404100422</v>
      </c>
      <c r="J117" s="11">
        <v>2510.2410352876423</v>
      </c>
      <c r="K117" s="10">
        <v>6558.2110529752435</v>
      </c>
      <c r="L117" s="10">
        <v>30638.097920251508</v>
      </c>
      <c r="M117" s="10">
        <f>SUM(D117:L117)</f>
        <v>1045144.0755921206</v>
      </c>
    </row>
    <row r="118" spans="2:13" x14ac:dyDescent="0.2">
      <c r="B118" s="13">
        <v>115</v>
      </c>
      <c r="C118" s="12" t="s">
        <v>9</v>
      </c>
      <c r="D118" s="11">
        <v>734719.77860249626</v>
      </c>
      <c r="E118" s="11">
        <v>98652.069627034783</v>
      </c>
      <c r="F118" s="11">
        <v>6285.7363084562676</v>
      </c>
      <c r="G118" s="10">
        <v>3986.1593627336702</v>
      </c>
      <c r="H118" s="10">
        <v>1463.5235378062434</v>
      </c>
      <c r="I118" s="10">
        <v>106433.45140779475</v>
      </c>
      <c r="J118" s="11">
        <v>10963.384324462284</v>
      </c>
      <c r="K118" s="10">
        <v>35771.688618978777</v>
      </c>
      <c r="L118" s="10">
        <v>49489.006232433065</v>
      </c>
      <c r="M118" s="10">
        <f>SUM(D118:L118)</f>
        <v>1047764.7980221962</v>
      </c>
    </row>
    <row r="119" spans="2:13" x14ac:dyDescent="0.2">
      <c r="B119" s="13">
        <v>116</v>
      </c>
      <c r="C119" s="12" t="s">
        <v>8</v>
      </c>
      <c r="D119" s="11">
        <v>573717.07271087612</v>
      </c>
      <c r="E119" s="11">
        <v>77054.851907854303</v>
      </c>
      <c r="F119" s="11">
        <v>4835.4080999545567</v>
      </c>
      <c r="G119" s="10">
        <v>3039.2883606648647</v>
      </c>
      <c r="H119" s="10">
        <v>1132.9062459850288</v>
      </c>
      <c r="I119" s="10">
        <v>86409.255201891297</v>
      </c>
      <c r="J119" s="11">
        <v>8958.1057226564317</v>
      </c>
      <c r="K119" s="10">
        <v>29173.188455734326</v>
      </c>
      <c r="L119" s="10">
        <v>41094.904368530202</v>
      </c>
      <c r="M119" s="10">
        <f>SUM(D119:L119)</f>
        <v>825414.98107414716</v>
      </c>
    </row>
    <row r="120" spans="2:13" x14ac:dyDescent="0.2">
      <c r="B120" s="13">
        <v>117</v>
      </c>
      <c r="C120" s="12" t="s">
        <v>7</v>
      </c>
      <c r="D120" s="11">
        <v>606060.758560683</v>
      </c>
      <c r="E120" s="11">
        <v>63918.488993337167</v>
      </c>
      <c r="F120" s="11">
        <v>5357.7286031058557</v>
      </c>
      <c r="G120" s="10">
        <v>3461.9278585691527</v>
      </c>
      <c r="H120" s="10">
        <v>1230.7137022363559</v>
      </c>
      <c r="I120" s="10">
        <v>56367.393655029824</v>
      </c>
      <c r="J120" s="11">
        <v>5891.8997422403208</v>
      </c>
      <c r="K120" s="10">
        <v>19141.216597170631</v>
      </c>
      <c r="L120" s="10">
        <v>27578.707139662038</v>
      </c>
      <c r="M120" s="10">
        <f>SUM(D120:L120)</f>
        <v>789008.83485203434</v>
      </c>
    </row>
    <row r="121" spans="2:13" x14ac:dyDescent="0.2">
      <c r="B121" s="13">
        <v>118</v>
      </c>
      <c r="C121" s="12" t="s">
        <v>6</v>
      </c>
      <c r="D121" s="11">
        <v>253403.03354801083</v>
      </c>
      <c r="E121" s="11">
        <v>36909.472213892324</v>
      </c>
      <c r="F121" s="11">
        <v>2678.2311678291512</v>
      </c>
      <c r="G121" s="10">
        <v>1888.3341957688679</v>
      </c>
      <c r="H121" s="10">
        <v>574.11900586296758</v>
      </c>
      <c r="I121" s="10">
        <v>40640.282123370685</v>
      </c>
      <c r="J121" s="11">
        <v>4203.9257979940112</v>
      </c>
      <c r="K121" s="10">
        <v>13699.548974233447</v>
      </c>
      <c r="L121" s="10">
        <v>19179.572184446362</v>
      </c>
      <c r="M121" s="10">
        <f>SUM(D121:L121)</f>
        <v>373176.51921140862</v>
      </c>
    </row>
    <row r="122" spans="2:13" x14ac:dyDescent="0.2">
      <c r="B122" s="13">
        <v>119</v>
      </c>
      <c r="C122" s="12" t="s">
        <v>5</v>
      </c>
      <c r="D122" s="11">
        <v>244551.16697199651</v>
      </c>
      <c r="E122" s="11">
        <v>11936.768348162594</v>
      </c>
      <c r="F122" s="11">
        <v>2584.6759998203888</v>
      </c>
      <c r="G122" s="10">
        <v>1822.3716877762993</v>
      </c>
      <c r="H122" s="10">
        <v>554.06399669697305</v>
      </c>
      <c r="I122" s="10">
        <v>28320.40763375863</v>
      </c>
      <c r="J122" s="11">
        <v>2937.5051768232047</v>
      </c>
      <c r="K122" s="10">
        <v>9564.897706027712</v>
      </c>
      <c r="L122" s="10">
        <v>13492.872853460642</v>
      </c>
      <c r="M122" s="10">
        <f>SUM(D122:L122)</f>
        <v>315764.73037452291</v>
      </c>
    </row>
    <row r="123" spans="2:13" x14ac:dyDescent="0.2">
      <c r="B123" s="13">
        <v>120</v>
      </c>
      <c r="C123" s="12" t="s">
        <v>4</v>
      </c>
      <c r="D123" s="11">
        <v>61699.512470182352</v>
      </c>
      <c r="E123" s="11">
        <v>13749.919834400423</v>
      </c>
      <c r="F123" s="11">
        <v>584.53984481376847</v>
      </c>
      <c r="G123" s="10">
        <v>391.78626083901344</v>
      </c>
      <c r="H123" s="10">
        <v>130.60589019229548</v>
      </c>
      <c r="I123" s="10">
        <v>11064.106855233878</v>
      </c>
      <c r="J123" s="11">
        <v>1185.78076632171</v>
      </c>
      <c r="K123" s="10">
        <v>3824.302713956346</v>
      </c>
      <c r="L123" s="10">
        <v>5881.3788343491824</v>
      </c>
      <c r="M123" s="10">
        <f>SUM(D123:L123)</f>
        <v>98511.933470288976</v>
      </c>
    </row>
    <row r="124" spans="2:13" x14ac:dyDescent="0.2">
      <c r="B124" s="13">
        <v>121</v>
      </c>
      <c r="C124" s="12" t="s">
        <v>3</v>
      </c>
      <c r="D124" s="11">
        <v>405408.57720782206</v>
      </c>
      <c r="E124" s="11">
        <v>79195.558028432235</v>
      </c>
      <c r="F124" s="11">
        <v>3884.9200300241564</v>
      </c>
      <c r="G124" s="10">
        <v>2618.6736555500188</v>
      </c>
      <c r="H124" s="10">
        <v>864.16316243554365</v>
      </c>
      <c r="I124" s="10">
        <v>65372.680138546508</v>
      </c>
      <c r="J124" s="11">
        <v>7006.2290400349812</v>
      </c>
      <c r="K124" s="10">
        <v>22596.032498924993</v>
      </c>
      <c r="L124" s="10">
        <v>34750.342015148519</v>
      </c>
      <c r="M124" s="10">
        <f>SUM(D124:L124)</f>
        <v>621697.17577691888</v>
      </c>
    </row>
    <row r="125" spans="2:13" x14ac:dyDescent="0.2">
      <c r="B125" s="13">
        <v>122</v>
      </c>
      <c r="C125" s="12" t="s">
        <v>2</v>
      </c>
      <c r="D125" s="11">
        <v>682931.96695331449</v>
      </c>
      <c r="E125" s="11">
        <v>152032.52190555746</v>
      </c>
      <c r="F125" s="11">
        <v>6455.6052784066305</v>
      </c>
      <c r="G125" s="10">
        <v>4321.9867470283743</v>
      </c>
      <c r="H125" s="10">
        <v>1443.6668038213511</v>
      </c>
      <c r="I125" s="10">
        <v>124154.12101028601</v>
      </c>
      <c r="J125" s="11">
        <v>13306.050879645385</v>
      </c>
      <c r="K125" s="10">
        <v>42913.806612767454</v>
      </c>
      <c r="L125" s="10">
        <v>65996.960175931716</v>
      </c>
      <c r="M125" s="10">
        <f>SUM(D125:L125)</f>
        <v>1093556.686366759</v>
      </c>
    </row>
    <row r="126" spans="2:13" ht="12.75" thickBot="1" x14ac:dyDescent="0.25">
      <c r="B126" s="9">
        <v>123</v>
      </c>
      <c r="C126" s="8" t="s">
        <v>1</v>
      </c>
      <c r="D126" s="7">
        <v>455363.32771485171</v>
      </c>
      <c r="E126" s="7">
        <v>109105.56998043081</v>
      </c>
      <c r="F126" s="7">
        <v>4254.958078680881</v>
      </c>
      <c r="G126" s="6">
        <v>2831.9978867531759</v>
      </c>
      <c r="H126" s="6">
        <v>955.87759022372541</v>
      </c>
      <c r="I126" s="6">
        <v>91258.642335822355</v>
      </c>
      <c r="J126" s="7">
        <v>9780.5222109962015</v>
      </c>
      <c r="K126" s="6">
        <v>31543.501714443591</v>
      </c>
      <c r="L126" s="6">
        <v>48510.616763561833</v>
      </c>
      <c r="M126" s="6">
        <f>SUM(D126:L126)</f>
        <v>753605.01427576423</v>
      </c>
    </row>
    <row r="127" spans="2:13" ht="15" customHeight="1" thickBot="1" x14ac:dyDescent="0.25">
      <c r="B127" s="5" t="s">
        <v>0</v>
      </c>
      <c r="C127" s="5"/>
      <c r="D127" s="4">
        <f>SUM(D5:D126)</f>
        <v>300369190.00000006</v>
      </c>
      <c r="E127" s="4">
        <f>SUM(E5:E126)</f>
        <v>42501971.999999985</v>
      </c>
      <c r="F127" s="4">
        <f>SUM(F5:F126)</f>
        <v>2321699.6</v>
      </c>
      <c r="G127" s="4">
        <f>SUM(G5:G126)</f>
        <v>1380017.3999999997</v>
      </c>
      <c r="H127" s="4">
        <f>SUM(H5:H126)</f>
        <v>564608.60000000021</v>
      </c>
      <c r="I127" s="4">
        <f>SUM(I5:I126)</f>
        <v>14852829.400000008</v>
      </c>
      <c r="J127" s="4">
        <f>SUM(J5:J126)</f>
        <v>4644744.8</v>
      </c>
      <c r="K127" s="4">
        <f>SUM(K5:K126)</f>
        <v>9101083.2000000011</v>
      </c>
      <c r="L127" s="4">
        <f>SUM(L5:L126)</f>
        <v>12147906.799999999</v>
      </c>
      <c r="M127" s="4">
        <f>SUM(M5:M126)</f>
        <v>387884051.80000001</v>
      </c>
    </row>
    <row r="129" spans="4:13" x14ac:dyDescent="0.2">
      <c r="F129" s="2"/>
      <c r="G129" s="2"/>
      <c r="M129" s="2"/>
    </row>
    <row r="130" spans="4:13" x14ac:dyDescent="0.2"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4:13" x14ac:dyDescent="0.2">
      <c r="D131" s="2"/>
      <c r="E131" s="2"/>
      <c r="M131" s="2"/>
    </row>
    <row r="132" spans="4:13" x14ac:dyDescent="0.2">
      <c r="D132" s="2"/>
      <c r="E132" s="2"/>
      <c r="F132" s="2"/>
      <c r="I132" s="2"/>
    </row>
    <row r="133" spans="4:13" x14ac:dyDescent="0.2">
      <c r="D133" s="3"/>
      <c r="E133" s="3"/>
    </row>
    <row r="135" spans="4:13" x14ac:dyDescent="0.2">
      <c r="D135" s="2"/>
      <c r="E135" s="2"/>
    </row>
  </sheetData>
  <mergeCells count="9">
    <mergeCell ref="J3:J4"/>
    <mergeCell ref="B1:M1"/>
    <mergeCell ref="B2:M2"/>
    <mergeCell ref="B127:C127"/>
    <mergeCell ref="B3:B4"/>
    <mergeCell ref="C3:C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Secretaria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Dodany Guadalupe González Hernández</dc:creator>
  <cp:lastModifiedBy>Dodany Guadalupe González Hernández</cp:lastModifiedBy>
  <dcterms:created xsi:type="dcterms:W3CDTF">2014-09-02T19:02:15Z</dcterms:created>
  <dcterms:modified xsi:type="dcterms:W3CDTF">2014-09-02T19:02:33Z</dcterms:modified>
</cp:coreProperties>
</file>