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ReporteTrimestral!$C$10:$AE$34</definedName>
    <definedName name="_xlnm.Print_Area" localSheetId="0">ReporteTrimestral!$B$2:$AE$36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34" i="2" l="1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<sst xmlns="http://schemas.openxmlformats.org/spreadsheetml/2006/main" count="442" uniqueCount="186">
  <si>
    <t>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</si>
  <si>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</si>
  <si>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</si>
  <si>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</si>
  <si>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</si>
  <si>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</si>
  <si>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</si>
  <si>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</si>
  <si>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</si>
  <si>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</si>
  <si>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</si>
  <si>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</si>
  <si>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</si>
  <si>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</si>
  <si>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</si>
  <si>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</si>
  <si>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</si>
  <si>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</si>
  <si>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</si>
  <si>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</si>
  <si>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</si>
  <si>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</si>
  <si>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</si>
  <si>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</si>
  <si>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</si>
  <si>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</si>
  <si>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</si>
  <si>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</si>
  <si>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</si>
  <si>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</si>
  <si>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</si>
  <si>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</si>
  <si>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</si>
  <si>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</si>
  <si>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</si>
  <si>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CHP13140300388462</t>
  </si>
  <si>
    <t>Universidad Politécnica De Chiapas (Promep 2013)</t>
  </si>
  <si>
    <t>-</t>
  </si>
  <si>
    <t>Tuxtla Gutiérrez</t>
  </si>
  <si>
    <t>Cobertura municipal</t>
  </si>
  <si>
    <t/>
  </si>
  <si>
    <t>Convenios</t>
  </si>
  <si>
    <t>S247 Programa para el Desarrollo Profesional Docente</t>
  </si>
  <si>
    <t>11-Educación Pública</t>
  </si>
  <si>
    <t>Universidad Politécnica de Chiapas</t>
  </si>
  <si>
    <t>Educación</t>
  </si>
  <si>
    <t>Terminado</t>
  </si>
  <si>
    <t>2013</t>
  </si>
  <si>
    <t>Otros</t>
  </si>
  <si>
    <t>Financiera:  / Física:  / Registro: Se ejerció el 100% del recurso asignado. La Unidad de Medida correcta del Avance Físico es Equipo, pero el Sistema genera automáticamente como única Unidad de Medida Metros Cuadrados. - SISTEMA: Pasa al siguiente nivel.</t>
  </si>
  <si>
    <t>CHP14140400433087</t>
  </si>
  <si>
    <t>Universidad Politécnica De Chiapas (Prodep 2014)</t>
  </si>
  <si>
    <t>20040 A003 5932 S</t>
  </si>
  <si>
    <t>UNIVERSIDAD POLITÉCNICA DE CHIAPAS</t>
  </si>
  <si>
    <t>2014</t>
  </si>
  <si>
    <t>Metros Cuadrados</t>
  </si>
  <si>
    <t>CHP15160100626414</t>
  </si>
  <si>
    <t>Pavimentacion De Calles Con Concreto Hidraulico 8a. Av. Nte.  Entre 3a. Y 5a. Calle Pte.</t>
  </si>
  <si>
    <t>Suchiate</t>
  </si>
  <si>
    <t>Ciudad Hidalgo</t>
  </si>
  <si>
    <t>Urbano</t>
  </si>
  <si>
    <t>E003 Conservación y operación de caminos y puentes de cuota (CAPUFE)</t>
  </si>
  <si>
    <t>9-Comunicaciones y Transportes</t>
  </si>
  <si>
    <t>AYUNTAMIENTO MUNICIPAL DE SUCHIATE</t>
  </si>
  <si>
    <t>Urbanización</t>
  </si>
  <si>
    <t>2017</t>
  </si>
  <si>
    <t>Financiera: OBRA TERMINADA AL 100% / Física: OBRA TERMINADA AL 100% / Registro: OBRA TERMINADA AL 100% - SISTEMA: Pasa al siguiente nivel.</t>
  </si>
  <si>
    <t>CHP16160400816084</t>
  </si>
  <si>
    <t>Construcción Y Equipamiento De Laboratorios De Anatomía, Fisiología Para Medicina Con Enfoque Intercultural, Laboratorio De Desarrollo Sustentable Y Estancias Académicas En La Unidad Central.</t>
  </si>
  <si>
    <t>012532A00601E05B001</t>
  </si>
  <si>
    <t>San Cristóbal de las Casas</t>
  </si>
  <si>
    <t>U079 Expansión de la Educación Media Superior y Superior</t>
  </si>
  <si>
    <t>UNIVERSIDAD INTERCULTURAL DE CHIAPAS</t>
  </si>
  <si>
    <t>Equipamiento</t>
  </si>
  <si>
    <t>Financiera:  / Física:  / Registro: con esto finalizamos el cierre presupuestario de 2017 a nivel proyectos de este recurso denominado Programa de Expansión en la Oferta Educativa en Educación Media Superior y Superior. - SISTEMA: Pasa al siguiente nivel.</t>
  </si>
  <si>
    <t>CHP16160400819104</t>
  </si>
  <si>
    <t xml:space="preserve">Revestimiento De Camino Y Calles De La Localidad Agua Fria. </t>
  </si>
  <si>
    <t>mcc-dop-capufe -2016-044-2016</t>
  </si>
  <si>
    <t>Catazajá</t>
  </si>
  <si>
    <t>Agua Fría</t>
  </si>
  <si>
    <t>Rural</t>
  </si>
  <si>
    <t>h. ayuntamiento municipal de catazaja</t>
  </si>
  <si>
    <t>Metros lineales</t>
  </si>
  <si>
    <t>Financiera:  / Física:  / Registro: SISTEMA: Pasa al siguiente nivel.</t>
  </si>
  <si>
    <t>CHP16160400821322</t>
  </si>
  <si>
    <t>Pavlmentacionde Calles Con Concreto Hioraulico Y Construccion De Alcantarillado Sanitario Ubicaco En La Colonia Los Cerros Municipio De Suchiate, Chiapas</t>
  </si>
  <si>
    <t>AYUNTAMIENTO MUNICIPAL DE SUCHIATE CHIAPAS</t>
  </si>
  <si>
    <t>Financiera: OBRA TERMINADA AL 100% / Física: OBRA TERMINADA AL 100% / Registro: OBRA TERMINADA AL 100%, EN EL PERIODO 2017 YA QUE LA SECRETARIA DE HACIENDA NO REALISO LA MINISTRACION COMPLETA EN 2016 - SISTEMA: Pasa al siguiente nivel.</t>
  </si>
  <si>
    <t>CHP16160400821339</t>
  </si>
  <si>
    <t>Pavimentacion De Calle Con Concreto Hidraulico Ubicada En La Colonia Emiliano Zapata Municipio De Suchiate, Chiapas</t>
  </si>
  <si>
    <t>Financiera: OBRA TERMINADA AL 100% / Física: OBRA TERMINADA AL 100% / Registro: OBRA TERMINADA AL 100%, DURANTE EL PERIODO 2017 YA QUE SE HISO REPROGRAMACION POR E MOTIVO QUE LA SECRETARIA DE HACIENDA NO MINISTRO EL RECURSO EN TIEMPO Y FORMA - SISTEMA: Pasa al siguiente nivel.</t>
  </si>
  <si>
    <t>CHP16160400830566</t>
  </si>
  <si>
    <t>Rehabilitación Interior Del Mercado Público Municipal San Juan.</t>
  </si>
  <si>
    <t>2.2.1.-101-UR-11-02-53-003</t>
  </si>
  <si>
    <t>S020 Fondo Nacional Emprendedor</t>
  </si>
  <si>
    <t>10-Economía</t>
  </si>
  <si>
    <t>H. Ayuntamiento Municipal de Tuxtla Gutiérrez</t>
  </si>
  <si>
    <t xml:space="preserve">Financiera:  / Física:  / Registro:  </t>
  </si>
  <si>
    <t>CHP16170200893120</t>
  </si>
  <si>
    <t>Actualizacion Tecnologica De La Uce Y De Al Menos 12 Oficilias, Refrendo 2016</t>
  </si>
  <si>
    <t>111811F11301O01D03</t>
  </si>
  <si>
    <t>Cobertura estatal</t>
  </si>
  <si>
    <t>E012 Registro e Identificación de Población</t>
  </si>
  <si>
    <t>4-Gobernación</t>
  </si>
  <si>
    <t xml:space="preserve">Instituto de la Consejeria Juridica y de Asistencia Legal.- Direccion del Registro Civil </t>
  </si>
  <si>
    <t>Otros Proyectos</t>
  </si>
  <si>
    <t>Computadoras</t>
  </si>
  <si>
    <t>CHP16170200893130</t>
  </si>
  <si>
    <t>Campaña Especial Conjuntamente Con El Dif En El Estado</t>
  </si>
  <si>
    <t>111811F11301O01D004</t>
  </si>
  <si>
    <t>Instiuto de la Consejeria Juridica y de Asistencia Legal.- Direccion del Registro Civil</t>
  </si>
  <si>
    <t>CHP16170501080455</t>
  </si>
  <si>
    <t>Construcción Del Libramiento Sur Federal De Tuxtla Gutiérrez</t>
  </si>
  <si>
    <t>153511E06001C03D0025833A</t>
  </si>
  <si>
    <t>U002 Programa de apoyo para infraestructura carretera</t>
  </si>
  <si>
    <t>Comisión de Caminos e Infraestructura Hidráulica</t>
  </si>
  <si>
    <t>Transportes y vialidades</t>
  </si>
  <si>
    <t>En Ejecución</t>
  </si>
  <si>
    <t>2016</t>
  </si>
  <si>
    <t>Kilómetro</t>
  </si>
  <si>
    <t>Financiera:  / Física: Concluido / Registro: SISTEMA: Pasa al siguiente nivel.</t>
  </si>
  <si>
    <t>CHP17170200879456</t>
  </si>
  <si>
    <t xml:space="preserve">Pavimentacion De Calles Con Concreto Hidraulico </t>
  </si>
  <si>
    <t>mcc-dopm-2017-002-2017</t>
  </si>
  <si>
    <t>Cuyo (Álvaro Obregón)</t>
  </si>
  <si>
    <t xml:space="preserve">h. ayuntamiento municipal d catazaja </t>
  </si>
  <si>
    <t>CHP17170200885198</t>
  </si>
  <si>
    <t>Adquisicion De Unidades Para Personas Con Discapacidad.</t>
  </si>
  <si>
    <t>13561E05701R01B004</t>
  </si>
  <si>
    <t>U075 Fondo para la Accesibilidad en el Transporte Público para las Personas con Discapacidad</t>
  </si>
  <si>
    <t>23-Provisiones Salariales y Económicas</t>
  </si>
  <si>
    <t>Secretaria de Transportes</t>
  </si>
  <si>
    <t>Vehículos</t>
  </si>
  <si>
    <t>Financiera: Se generan pasivos para la adquisicion total de las unidades. Proyecto terminado en el 2018. / Física:  / Registro: Proyecto con avances fisicos al 100% , recurso financiero capturado al cierre presupuestal del 2017, se generan pasivos para el 2018, pago total de las Unidades, poyecto terminado en el 30 de mayo del 2018. - SISTEMA: Pasa al siguiente nivel.</t>
  </si>
  <si>
    <t>CHP17170300955902</t>
  </si>
  <si>
    <t>mcc-dopm-capufe-2017-003-2017</t>
  </si>
  <si>
    <t>CHP17170300955924</t>
  </si>
  <si>
    <t xml:space="preserve">Pavimenrtacion De Calles Con Concreto Hidraulico </t>
  </si>
  <si>
    <t>mcc-dopm-capufe-2017-005-2017</t>
  </si>
  <si>
    <t>h. ayuntamiento municipal de catazaja chiapas</t>
  </si>
  <si>
    <t>Kilómetro cuadrado</t>
  </si>
  <si>
    <t>CHP17170300956005</t>
  </si>
  <si>
    <t>Pavimentacion De Camino Rural Con Concreto Asfaltico</t>
  </si>
  <si>
    <t>mcc-dopm-capufe-2017 -004-2017-</t>
  </si>
  <si>
    <t>La Tuza (Maceo)</t>
  </si>
  <si>
    <t xml:space="preserve">h. ayuntamiento municipal de catazaja, chiapas </t>
  </si>
  <si>
    <t>Kilómetro lineal</t>
  </si>
  <si>
    <t>CHP17170300956163</t>
  </si>
  <si>
    <t>Pavimentacion De Calle Con Concreto Hidraulico</t>
  </si>
  <si>
    <t>MSC/DOPM/CAPUFE-001/2017</t>
  </si>
  <si>
    <t>H. AYUNTAMIENTO MUNICIPAL DE SUCHIATE, CHIAPAS</t>
  </si>
  <si>
    <t>CHP17170300967304</t>
  </si>
  <si>
    <t>Fortaleciemiento A La Transversalidad De La Perspectiva De Genero - 2017 Inmujeres</t>
  </si>
  <si>
    <t>TB 04009000 2</t>
  </si>
  <si>
    <t>Comitán de Domínguez</t>
  </si>
  <si>
    <t>n.a.</t>
  </si>
  <si>
    <t>S010 Fortalecimiento a la Transversalidad de la Perspectiva de Género</t>
  </si>
  <si>
    <t>6-Hacienda y Crédito Público</t>
  </si>
  <si>
    <t>H. AYUNTAMIENTO MUNICIPAL DE COMITAN DE DOMINGUEZ, CHIAPAS</t>
  </si>
  <si>
    <t>Asistencia Social</t>
  </si>
  <si>
    <t>CHP17170300967517</t>
  </si>
  <si>
    <t>Diagnostico De La Situación De Las Mujeres Indígenas Para La Prevención Y Atención De La Violencia- C.D.I. 2017</t>
  </si>
  <si>
    <t>TB 03009000 3</t>
  </si>
  <si>
    <t>H. AYUNTAMIENTO DE COMITAN DE DOMINGUEZ, CHIAPAS.</t>
  </si>
  <si>
    <t>CHP17170401042678</t>
  </si>
  <si>
    <t xml:space="preserve">Pavimentacion De Calle Con Concreto Hidraulico </t>
  </si>
  <si>
    <t>mcc-dopm-capufe -2017 -001-2017</t>
  </si>
  <si>
    <t>Loma Bonita</t>
  </si>
  <si>
    <t xml:space="preserve">h. ayuntamiento municipal </t>
  </si>
  <si>
    <t>CHP17170401045152</t>
  </si>
  <si>
    <t>Modernizacion De La Carretera: Ocozocoautla - Villaflores, Tramo: Del Km. 0 000 Al Km. 71 700</t>
  </si>
  <si>
    <t>153511E06001C03D001</t>
  </si>
  <si>
    <t>Ocozocoautla de Espinosa</t>
  </si>
  <si>
    <t>K032 Reconstrucción y Conservación de Carreteras</t>
  </si>
  <si>
    <t>CHP17170401050130</t>
  </si>
  <si>
    <t>Pavimentación De Calle Con Concreto Hidráulico</t>
  </si>
  <si>
    <t>mcc-dopm-capufe-006-2017</t>
  </si>
  <si>
    <t>Punta Arena</t>
  </si>
  <si>
    <t>H. ayuntamiento de Catazaja</t>
  </si>
  <si>
    <t>CHP17170501080456</t>
  </si>
  <si>
    <t>153511E06001C03D002</t>
  </si>
  <si>
    <t>Financiera:  / Física: En proceso / Registro: SISTEMA: Pasa al siguiente nivel.</t>
  </si>
  <si>
    <t>CHP17170501132361</t>
  </si>
  <si>
    <t>Equipamiento Para El Fortalecimiento De La Capacidad Y Competitividad Académica Institucional  De La Universidad Intercultural De Chiapas.</t>
  </si>
  <si>
    <t>244634</t>
  </si>
  <si>
    <t>Financiera: SE GASTO EN SU TOTALIDAD EL RECURSO AL 31 DE DICIEMBRE DE 2017. / Física: EJECUCION TATAL DEL RECURSO / Registro: SE INFORMA EN CIERRE DEFINITIVO LA EJECUCION DEL RECURSO EJECUTADO EN SU TOTALIDAD EN EL MES DE DICIEMBRE DE 2017.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</si>
</sst>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16" fillId="2" borderId="0" applyNumberFormat="0" applyBorder="0" applyAlignment="0" applyProtection="0"/>
    <xf numFmtId="0" fontId="21" fillId="6" borderId="5" applyNumberFormat="0" applyAlignment="0" applyProtection="0"/>
    <xf numFmtId="0" fontId="23" fillId="7" borderId="8" applyNumberFormat="0" applyAlignment="0" applyProtection="0"/>
    <xf numFmtId="0" fontId="22" fillId="0" borderId="7" applyNumberFormat="0" applyFill="0" applyAlignment="0" applyProtection="0"/>
    <xf numFmtId="0" fontId="13" fillId="0" borderId="2" applyNumberFormat="0" applyFill="0" applyAlignment="0" applyProtection="0"/>
    <xf numFmtId="0" fontId="15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19" fillId="5" borderId="5" applyNumberFormat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0" borderId="0"/>
    <xf numFmtId="0" fontId="11" fillId="8" borderId="9" applyNumberFormat="0" applyFont="0" applyAlignment="0" applyProtection="0"/>
    <xf numFmtId="0" fontId="20" fillId="6" borderId="6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26" fillId="0" borderId="10" applyNumberFormat="0" applyFill="0" applyAlignment="0" applyProtection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5" fillId="33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7" fillId="33" borderId="0" xfId="0" applyFont="1" applyFill="1" applyAlignment="1">
      <alignment vertical="center" wrapText="1"/>
    </xf>
    <xf numFmtId="0" fontId="7" fillId="35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wrapText="1"/>
    </xf>
    <xf numFmtId="10" fontId="9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39" borderId="1" xfId="34" applyFont="1" applyFill="1" applyBorder="1" applyAlignment="1">
      <alignment horizontal="center" vertical="center" wrapText="1"/>
    </xf>
    <xf numFmtId="0" fontId="10" fillId="0" borderId="1" xfId="34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left" vertical="center" wrapText="1"/>
    </xf>
    <xf numFmtId="0" fontId="2" fillId="39" borderId="1" xfId="0" applyFont="1" applyFill="1" applyBorder="1" applyAlignment="1">
      <alignment vertical="center" wrapText="1"/>
    </xf>
    <xf numFmtId="0" fontId="6" fillId="34" borderId="0" xfId="0" applyFont="1" applyFill="1" applyAlignment="1">
      <alignment horizontal="left" vertical="center" wrapText="1"/>
    </xf>
    <xf numFmtId="0" fontId="2" fillId="36" borderId="1" xfId="34" applyFont="1" applyFill="1" applyBorder="1" applyAlignment="1">
      <alignment horizontal="center" vertical="center"/>
    </xf>
    <xf numFmtId="0" fontId="2" fillId="37" borderId="1" xfId="34" applyFont="1" applyFill="1" applyBorder="1" applyAlignment="1">
      <alignment horizontal="center" vertical="center"/>
    </xf>
    <xf numFmtId="0" fontId="2" fillId="38" borderId="1" xfId="34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 customBuiltin="1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23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4"/>
  <sheetViews>
    <sheetView showGridLines="0" tabSelected="1" view="pageBreakPreview" zoomScale="80" zoomScaleNormal="80" zoomScaleSheetLayoutView="80" workbookViewId="0">
      <selection activeCell="AA14" sqref="AA14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24" width="16.2851562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24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4"/>
      <c r="AF10" s="13"/>
    </row>
    <row r="11" spans="2:32" ht="108" customHeight="1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20" t="s">
        <v>40</v>
      </c>
      <c r="M11" s="19" t="s">
        <v>43</v>
      </c>
      <c r="N11" s="19" t="s">
        <v>44</v>
      </c>
      <c r="O11" s="18" t="s">
        <v>45</v>
      </c>
      <c r="P11" s="20" t="s">
        <v>46</v>
      </c>
      <c r="Q11" s="20" t="s">
        <v>47</v>
      </c>
      <c r="R11" s="18">
        <v>672500</v>
      </c>
      <c r="S11" s="18">
        <v>672500</v>
      </c>
      <c r="T11" s="18">
        <v>672500</v>
      </c>
      <c r="U11" s="18">
        <v>672500</v>
      </c>
      <c r="V11" s="18">
        <v>672500</v>
      </c>
      <c r="W11" s="18">
        <v>672500</v>
      </c>
      <c r="X11" s="18">
        <v>672500</v>
      </c>
      <c r="Y11" s="21">
        <f t="shared" ref="Y11:Y34" si="0">IF(ISERROR(W11/S11),0,((W11/S11)*100))</f>
        <v>100</v>
      </c>
      <c r="Z11" s="20">
        <v>0</v>
      </c>
      <c r="AA11" s="20" t="s">
        <v>48</v>
      </c>
      <c r="AB11" s="22">
        <v>28</v>
      </c>
      <c r="AC11" s="21">
        <v>0</v>
      </c>
      <c r="AD11" s="21">
        <v>100</v>
      </c>
      <c r="AE11" s="23" t="s">
        <v>49</v>
      </c>
      <c r="AF11" s="8"/>
    </row>
    <row r="12" spans="2:32" ht="90" customHeight="1">
      <c r="B12" s="8"/>
      <c r="C12" s="16" t="s">
        <v>50</v>
      </c>
      <c r="D12" s="16" t="s">
        <v>51</v>
      </c>
      <c r="E12" s="17" t="s">
        <v>52</v>
      </c>
      <c r="F12" s="17" t="s">
        <v>1</v>
      </c>
      <c r="G12" s="17" t="s">
        <v>38</v>
      </c>
      <c r="H12" s="18" t="s">
        <v>39</v>
      </c>
      <c r="I12" s="18" t="s">
        <v>40</v>
      </c>
      <c r="J12" s="19" t="s">
        <v>41</v>
      </c>
      <c r="K12" s="18" t="s">
        <v>42</v>
      </c>
      <c r="L12" s="20" t="s">
        <v>40</v>
      </c>
      <c r="M12" s="18" t="s">
        <v>43</v>
      </c>
      <c r="N12" s="18" t="s">
        <v>53</v>
      </c>
      <c r="O12" s="18" t="s">
        <v>45</v>
      </c>
      <c r="P12" s="20" t="s">
        <v>46</v>
      </c>
      <c r="Q12" s="20" t="s">
        <v>54</v>
      </c>
      <c r="R12" s="18">
        <v>480000</v>
      </c>
      <c r="S12" s="18">
        <v>480000</v>
      </c>
      <c r="T12" s="18">
        <v>480000</v>
      </c>
      <c r="U12" s="18">
        <v>480000</v>
      </c>
      <c r="V12" s="18">
        <v>480000</v>
      </c>
      <c r="W12" s="18">
        <v>480000</v>
      </c>
      <c r="X12" s="18">
        <v>480000</v>
      </c>
      <c r="Y12" s="21">
        <f t="shared" si="0"/>
        <v>100</v>
      </c>
      <c r="Z12" s="20">
        <v>0</v>
      </c>
      <c r="AA12" s="20" t="s">
        <v>55</v>
      </c>
      <c r="AB12" s="22">
        <v>16</v>
      </c>
      <c r="AC12" s="21">
        <v>0</v>
      </c>
      <c r="AD12" s="21">
        <v>100</v>
      </c>
      <c r="AE12" s="23" t="s">
        <v>49</v>
      </c>
      <c r="AF12" s="8"/>
    </row>
    <row r="13" spans="2:32" ht="60.75">
      <c r="B13" s="8"/>
      <c r="C13" s="16" t="s">
        <v>56</v>
      </c>
      <c r="D13" s="16" t="s">
        <v>57</v>
      </c>
      <c r="E13" s="17" t="s">
        <v>37</v>
      </c>
      <c r="F13" s="17" t="s">
        <v>1</v>
      </c>
      <c r="G13" s="17" t="s">
        <v>58</v>
      </c>
      <c r="H13" s="18" t="s">
        <v>59</v>
      </c>
      <c r="I13" s="18" t="s">
        <v>60</v>
      </c>
      <c r="J13" s="19" t="s">
        <v>41</v>
      </c>
      <c r="K13" s="18" t="s">
        <v>61</v>
      </c>
      <c r="L13" s="20" t="s">
        <v>40</v>
      </c>
      <c r="M13" s="18" t="s">
        <v>62</v>
      </c>
      <c r="N13" s="18" t="s">
        <v>63</v>
      </c>
      <c r="O13" s="18" t="s">
        <v>64</v>
      </c>
      <c r="P13" s="20" t="s">
        <v>46</v>
      </c>
      <c r="Q13" s="20" t="s">
        <v>65</v>
      </c>
      <c r="R13" s="18">
        <v>1159571.1299999999</v>
      </c>
      <c r="S13" s="18">
        <v>1159571.1299999999</v>
      </c>
      <c r="T13" s="18">
        <v>1159571.1299999999</v>
      </c>
      <c r="U13" s="18">
        <v>1159571.1299999999</v>
      </c>
      <c r="V13" s="18">
        <v>1159571.1299999999</v>
      </c>
      <c r="W13" s="18">
        <v>1159571.1299999999</v>
      </c>
      <c r="X13" s="18">
        <v>1159571.1299999999</v>
      </c>
      <c r="Y13" s="21">
        <f t="shared" si="0"/>
        <v>100</v>
      </c>
      <c r="Z13" s="20">
        <v>0</v>
      </c>
      <c r="AA13" s="20" t="s">
        <v>55</v>
      </c>
      <c r="AB13" s="22">
        <v>0</v>
      </c>
      <c r="AC13" s="21">
        <v>0</v>
      </c>
      <c r="AD13" s="21">
        <v>100</v>
      </c>
      <c r="AE13" s="23" t="s">
        <v>66</v>
      </c>
      <c r="AF13" s="8"/>
    </row>
    <row r="14" spans="2:32" ht="94.5">
      <c r="B14" s="8"/>
      <c r="C14" s="16" t="s">
        <v>67</v>
      </c>
      <c r="D14" s="16" t="s">
        <v>68</v>
      </c>
      <c r="E14" s="17" t="s">
        <v>69</v>
      </c>
      <c r="F14" s="17" t="s">
        <v>1</v>
      </c>
      <c r="G14" s="17" t="s">
        <v>70</v>
      </c>
      <c r="H14" s="18" t="s">
        <v>39</v>
      </c>
      <c r="I14" s="18" t="s">
        <v>40</v>
      </c>
      <c r="J14" s="19" t="s">
        <v>41</v>
      </c>
      <c r="K14" s="18" t="s">
        <v>71</v>
      </c>
      <c r="L14" s="20" t="s">
        <v>40</v>
      </c>
      <c r="M14" s="18" t="s">
        <v>43</v>
      </c>
      <c r="N14" s="18" t="s">
        <v>72</v>
      </c>
      <c r="O14" s="18" t="s">
        <v>45</v>
      </c>
      <c r="P14" s="20" t="s">
        <v>46</v>
      </c>
      <c r="Q14" s="20" t="s">
        <v>65</v>
      </c>
      <c r="R14" s="18">
        <v>733354</v>
      </c>
      <c r="S14" s="18">
        <v>733354</v>
      </c>
      <c r="T14" s="18">
        <v>733354</v>
      </c>
      <c r="U14" s="18">
        <v>732944.82</v>
      </c>
      <c r="V14" s="18">
        <v>732944.82</v>
      </c>
      <c r="W14" s="18">
        <v>732944.82</v>
      </c>
      <c r="X14" s="18">
        <v>732944.82</v>
      </c>
      <c r="Y14" s="21">
        <f t="shared" si="0"/>
        <v>99.944204299697006</v>
      </c>
      <c r="Z14" s="20">
        <v>0</v>
      </c>
      <c r="AA14" s="20" t="s">
        <v>73</v>
      </c>
      <c r="AB14" s="22">
        <v>0</v>
      </c>
      <c r="AC14" s="21">
        <v>0</v>
      </c>
      <c r="AD14" s="21">
        <v>99.9</v>
      </c>
      <c r="AE14" s="23" t="s">
        <v>74</v>
      </c>
      <c r="AF14" s="8"/>
    </row>
    <row r="15" spans="2:32" ht="60.75">
      <c r="B15" s="8"/>
      <c r="C15" s="16" t="s">
        <v>75</v>
      </c>
      <c r="D15" s="16" t="s">
        <v>76</v>
      </c>
      <c r="E15" s="17" t="s">
        <v>77</v>
      </c>
      <c r="F15" s="17" t="s">
        <v>1</v>
      </c>
      <c r="G15" s="17" t="s">
        <v>78</v>
      </c>
      <c r="H15" s="18" t="s">
        <v>79</v>
      </c>
      <c r="I15" s="18" t="s">
        <v>80</v>
      </c>
      <c r="J15" s="19" t="s">
        <v>41</v>
      </c>
      <c r="K15" s="18" t="s">
        <v>61</v>
      </c>
      <c r="L15" s="20" t="s">
        <v>40</v>
      </c>
      <c r="M15" s="18" t="s">
        <v>62</v>
      </c>
      <c r="N15" s="18" t="s">
        <v>81</v>
      </c>
      <c r="O15" s="18" t="s">
        <v>64</v>
      </c>
      <c r="P15" s="20" t="s">
        <v>46</v>
      </c>
      <c r="Q15" s="20" t="s">
        <v>65</v>
      </c>
      <c r="R15" s="18">
        <v>323404.46000000002</v>
      </c>
      <c r="S15" s="18">
        <v>323404.46000000002</v>
      </c>
      <c r="T15" s="18">
        <v>323404.46000000002</v>
      </c>
      <c r="U15" s="18">
        <v>323404.46000000002</v>
      </c>
      <c r="V15" s="18">
        <v>323404.46000000002</v>
      </c>
      <c r="W15" s="18">
        <v>323404.46000000002</v>
      </c>
      <c r="X15" s="18">
        <v>323404.46000000002</v>
      </c>
      <c r="Y15" s="21">
        <f t="shared" si="0"/>
        <v>100</v>
      </c>
      <c r="Z15" s="20">
        <v>0</v>
      </c>
      <c r="AA15" s="20" t="s">
        <v>82</v>
      </c>
      <c r="AB15" s="22">
        <v>571</v>
      </c>
      <c r="AC15" s="21">
        <v>0</v>
      </c>
      <c r="AD15" s="21">
        <v>100</v>
      </c>
      <c r="AE15" s="23" t="s">
        <v>83</v>
      </c>
      <c r="AF15" s="8"/>
    </row>
    <row r="16" spans="2:32" ht="67.5">
      <c r="B16" s="8"/>
      <c r="C16" s="16" t="s">
        <v>84</v>
      </c>
      <c r="D16" s="16" t="s">
        <v>85</v>
      </c>
      <c r="E16" s="17" t="s">
        <v>37</v>
      </c>
      <c r="F16" s="17" t="s">
        <v>1</v>
      </c>
      <c r="G16" s="17" t="s">
        <v>58</v>
      </c>
      <c r="H16" s="18" t="s">
        <v>59</v>
      </c>
      <c r="I16" s="18" t="s">
        <v>60</v>
      </c>
      <c r="J16" s="19" t="s">
        <v>41</v>
      </c>
      <c r="K16" s="18" t="s">
        <v>61</v>
      </c>
      <c r="L16" s="20" t="s">
        <v>40</v>
      </c>
      <c r="M16" s="18" t="s">
        <v>62</v>
      </c>
      <c r="N16" s="18" t="s">
        <v>86</v>
      </c>
      <c r="O16" s="18" t="s">
        <v>64</v>
      </c>
      <c r="P16" s="20" t="s">
        <v>46</v>
      </c>
      <c r="Q16" s="20" t="s">
        <v>65</v>
      </c>
      <c r="R16" s="18">
        <v>1692688.19</v>
      </c>
      <c r="S16" s="18">
        <v>1692688.19</v>
      </c>
      <c r="T16" s="18">
        <v>1692688.19</v>
      </c>
      <c r="U16" s="18">
        <v>1692688.19</v>
      </c>
      <c r="V16" s="18">
        <v>1692688.19</v>
      </c>
      <c r="W16" s="18">
        <v>1692688.19</v>
      </c>
      <c r="X16" s="18">
        <v>1692688.19</v>
      </c>
      <c r="Y16" s="21">
        <f t="shared" si="0"/>
        <v>100</v>
      </c>
      <c r="Z16" s="20">
        <v>0</v>
      </c>
      <c r="AA16" s="20" t="s">
        <v>55</v>
      </c>
      <c r="AB16" s="22">
        <v>0</v>
      </c>
      <c r="AC16" s="21">
        <v>0</v>
      </c>
      <c r="AD16" s="21">
        <v>100</v>
      </c>
      <c r="AE16" s="23" t="s">
        <v>87</v>
      </c>
      <c r="AF16" s="8"/>
    </row>
    <row r="17" spans="2:32" ht="81">
      <c r="B17" s="8"/>
      <c r="C17" s="16" t="s">
        <v>88</v>
      </c>
      <c r="D17" s="16" t="s">
        <v>89</v>
      </c>
      <c r="E17" s="17" t="s">
        <v>37</v>
      </c>
      <c r="F17" s="17" t="s">
        <v>1</v>
      </c>
      <c r="G17" s="17" t="s">
        <v>58</v>
      </c>
      <c r="H17" s="18" t="s">
        <v>59</v>
      </c>
      <c r="I17" s="18" t="s">
        <v>60</v>
      </c>
      <c r="J17" s="19" t="s">
        <v>41</v>
      </c>
      <c r="K17" s="18" t="s">
        <v>61</v>
      </c>
      <c r="L17" s="20" t="s">
        <v>40</v>
      </c>
      <c r="M17" s="18" t="s">
        <v>62</v>
      </c>
      <c r="N17" s="18" t="s">
        <v>86</v>
      </c>
      <c r="O17" s="18" t="s">
        <v>64</v>
      </c>
      <c r="P17" s="20" t="s">
        <v>46</v>
      </c>
      <c r="Q17" s="20" t="s">
        <v>65</v>
      </c>
      <c r="R17" s="18">
        <v>1262000</v>
      </c>
      <c r="S17" s="18">
        <v>1262000</v>
      </c>
      <c r="T17" s="18">
        <v>1262000</v>
      </c>
      <c r="U17" s="18">
        <v>1262000</v>
      </c>
      <c r="V17" s="18">
        <v>1262000</v>
      </c>
      <c r="W17" s="18">
        <v>1262000</v>
      </c>
      <c r="X17" s="18">
        <v>1262000</v>
      </c>
      <c r="Y17" s="21">
        <f t="shared" si="0"/>
        <v>100</v>
      </c>
      <c r="Z17" s="20">
        <v>0</v>
      </c>
      <c r="AA17" s="20" t="s">
        <v>55</v>
      </c>
      <c r="AB17" s="22">
        <v>0</v>
      </c>
      <c r="AC17" s="21">
        <v>0</v>
      </c>
      <c r="AD17" s="21">
        <v>100</v>
      </c>
      <c r="AE17" s="23" t="s">
        <v>90</v>
      </c>
      <c r="AF17" s="8"/>
    </row>
    <row r="18" spans="2:32" ht="60.75">
      <c r="B18" s="8"/>
      <c r="C18" s="16" t="s">
        <v>91</v>
      </c>
      <c r="D18" s="16" t="s">
        <v>92</v>
      </c>
      <c r="E18" s="17" t="s">
        <v>93</v>
      </c>
      <c r="F18" s="17" t="s">
        <v>1</v>
      </c>
      <c r="G18" s="17" t="s">
        <v>38</v>
      </c>
      <c r="H18" s="18" t="s">
        <v>38</v>
      </c>
      <c r="I18" s="18" t="s">
        <v>60</v>
      </c>
      <c r="J18" s="19" t="s">
        <v>41</v>
      </c>
      <c r="K18" s="18" t="s">
        <v>94</v>
      </c>
      <c r="L18" s="20" t="s">
        <v>40</v>
      </c>
      <c r="M18" s="18" t="s">
        <v>95</v>
      </c>
      <c r="N18" s="18" t="s">
        <v>96</v>
      </c>
      <c r="O18" s="18" t="s">
        <v>64</v>
      </c>
      <c r="P18" s="20" t="s">
        <v>46</v>
      </c>
      <c r="Q18" s="20" t="s">
        <v>65</v>
      </c>
      <c r="R18" s="18">
        <v>3200000</v>
      </c>
      <c r="S18" s="18">
        <v>3200000</v>
      </c>
      <c r="T18" s="18">
        <v>3200000</v>
      </c>
      <c r="U18" s="18">
        <v>3200000</v>
      </c>
      <c r="V18" s="18">
        <v>3200000</v>
      </c>
      <c r="W18" s="18">
        <v>3200000</v>
      </c>
      <c r="X18" s="18">
        <v>3200000</v>
      </c>
      <c r="Y18" s="21">
        <f t="shared" si="0"/>
        <v>100</v>
      </c>
      <c r="Z18" s="20"/>
      <c r="AA18" s="20" t="s">
        <v>48</v>
      </c>
      <c r="AB18" s="22">
        <v>86</v>
      </c>
      <c r="AC18" s="21">
        <v>0</v>
      </c>
      <c r="AD18" s="21">
        <v>100</v>
      </c>
      <c r="AE18" s="23" t="s">
        <v>97</v>
      </c>
      <c r="AF18" s="8"/>
    </row>
    <row r="19" spans="2:32" ht="60.75">
      <c r="B19" s="8"/>
      <c r="C19" s="16" t="s">
        <v>98</v>
      </c>
      <c r="D19" s="16" t="s">
        <v>99</v>
      </c>
      <c r="E19" s="17" t="s">
        <v>100</v>
      </c>
      <c r="F19" s="17" t="s">
        <v>1</v>
      </c>
      <c r="G19" s="17" t="s">
        <v>101</v>
      </c>
      <c r="H19" s="18" t="s">
        <v>39</v>
      </c>
      <c r="I19" s="18" t="s">
        <v>40</v>
      </c>
      <c r="J19" s="19" t="s">
        <v>41</v>
      </c>
      <c r="K19" s="18" t="s">
        <v>102</v>
      </c>
      <c r="L19" s="20" t="s">
        <v>40</v>
      </c>
      <c r="M19" s="18" t="s">
        <v>103</v>
      </c>
      <c r="N19" s="18" t="s">
        <v>104</v>
      </c>
      <c r="O19" s="18" t="s">
        <v>105</v>
      </c>
      <c r="P19" s="20" t="s">
        <v>46</v>
      </c>
      <c r="Q19" s="20" t="s">
        <v>65</v>
      </c>
      <c r="R19" s="18">
        <v>420000</v>
      </c>
      <c r="S19" s="18">
        <v>420000</v>
      </c>
      <c r="T19" s="18">
        <v>420000</v>
      </c>
      <c r="U19" s="18">
        <v>419999.98</v>
      </c>
      <c r="V19" s="18">
        <v>419999.98</v>
      </c>
      <c r="W19" s="18">
        <v>419999.98</v>
      </c>
      <c r="X19" s="18">
        <v>419999.98</v>
      </c>
      <c r="Y19" s="21">
        <f t="shared" si="0"/>
        <v>99.999995238095224</v>
      </c>
      <c r="Z19" s="20"/>
      <c r="AA19" s="20" t="s">
        <v>106</v>
      </c>
      <c r="AB19" s="22">
        <v>4000</v>
      </c>
      <c r="AC19" s="21">
        <v>0</v>
      </c>
      <c r="AD19" s="21">
        <v>100</v>
      </c>
      <c r="AE19" s="23" t="s">
        <v>97</v>
      </c>
      <c r="AF19" s="8"/>
    </row>
    <row r="20" spans="2:32" ht="60.75">
      <c r="B20" s="8"/>
      <c r="C20" s="16" t="s">
        <v>107</v>
      </c>
      <c r="D20" s="16" t="s">
        <v>108</v>
      </c>
      <c r="E20" s="17" t="s">
        <v>109</v>
      </c>
      <c r="F20" s="17" t="s">
        <v>1</v>
      </c>
      <c r="G20" s="17" t="s">
        <v>101</v>
      </c>
      <c r="H20" s="18" t="s">
        <v>39</v>
      </c>
      <c r="I20" s="18" t="s">
        <v>40</v>
      </c>
      <c r="J20" s="19" t="s">
        <v>41</v>
      </c>
      <c r="K20" s="18" t="s">
        <v>102</v>
      </c>
      <c r="L20" s="20" t="s">
        <v>40</v>
      </c>
      <c r="M20" s="18" t="s">
        <v>103</v>
      </c>
      <c r="N20" s="18" t="s">
        <v>110</v>
      </c>
      <c r="O20" s="18" t="s">
        <v>105</v>
      </c>
      <c r="P20" s="20" t="s">
        <v>46</v>
      </c>
      <c r="Q20" s="20" t="s">
        <v>65</v>
      </c>
      <c r="R20" s="18">
        <v>140000</v>
      </c>
      <c r="S20" s="18">
        <v>140000</v>
      </c>
      <c r="T20" s="18">
        <v>140000</v>
      </c>
      <c r="U20" s="18">
        <v>139999.99</v>
      </c>
      <c r="V20" s="18">
        <v>139999.99</v>
      </c>
      <c r="W20" s="18">
        <v>139999.99</v>
      </c>
      <c r="X20" s="18">
        <v>139999.99</v>
      </c>
      <c r="Y20" s="21">
        <f t="shared" si="0"/>
        <v>99.999992857142843</v>
      </c>
      <c r="Z20" s="20"/>
      <c r="AA20" s="20" t="s">
        <v>106</v>
      </c>
      <c r="AB20" s="22">
        <v>4000</v>
      </c>
      <c r="AC20" s="21">
        <v>0</v>
      </c>
      <c r="AD20" s="21">
        <v>100</v>
      </c>
      <c r="AE20" s="23" t="s">
        <v>97</v>
      </c>
      <c r="AF20" s="8"/>
    </row>
    <row r="21" spans="2:32" ht="60.75">
      <c r="B21" s="8"/>
      <c r="C21" s="16" t="s">
        <v>111</v>
      </c>
      <c r="D21" s="16" t="s">
        <v>112</v>
      </c>
      <c r="E21" s="17" t="s">
        <v>113</v>
      </c>
      <c r="F21" s="17" t="s">
        <v>1</v>
      </c>
      <c r="G21" s="17" t="s">
        <v>38</v>
      </c>
      <c r="H21" s="18" t="s">
        <v>39</v>
      </c>
      <c r="I21" s="18" t="s">
        <v>40</v>
      </c>
      <c r="J21" s="19" t="s">
        <v>41</v>
      </c>
      <c r="K21" s="18" t="s">
        <v>114</v>
      </c>
      <c r="L21" s="20" t="s">
        <v>40</v>
      </c>
      <c r="M21" s="18" t="s">
        <v>62</v>
      </c>
      <c r="N21" s="18" t="s">
        <v>115</v>
      </c>
      <c r="O21" s="18" t="s">
        <v>116</v>
      </c>
      <c r="P21" s="20" t="s">
        <v>117</v>
      </c>
      <c r="Q21" s="20" t="s">
        <v>118</v>
      </c>
      <c r="R21" s="18">
        <v>0</v>
      </c>
      <c r="S21" s="18">
        <v>9190889.5999999996</v>
      </c>
      <c r="T21" s="18">
        <v>9190889.5999999996</v>
      </c>
      <c r="U21" s="18">
        <v>9190889.5999999996</v>
      </c>
      <c r="V21" s="18">
        <v>9190889.5999999996</v>
      </c>
      <c r="W21" s="18">
        <v>9190889.5999999996</v>
      </c>
      <c r="X21" s="18">
        <v>9190889.5999999996</v>
      </c>
      <c r="Y21" s="21">
        <f t="shared" si="0"/>
        <v>100</v>
      </c>
      <c r="Z21" s="20">
        <v>0</v>
      </c>
      <c r="AA21" s="20" t="s">
        <v>119</v>
      </c>
      <c r="AB21" s="22">
        <v>0</v>
      </c>
      <c r="AC21" s="21">
        <v>0</v>
      </c>
      <c r="AD21" s="21">
        <v>100</v>
      </c>
      <c r="AE21" s="23" t="s">
        <v>120</v>
      </c>
      <c r="AF21" s="8"/>
    </row>
    <row r="22" spans="2:32" ht="60.75">
      <c r="B22" s="8"/>
      <c r="C22" s="16" t="s">
        <v>121</v>
      </c>
      <c r="D22" s="16" t="s">
        <v>122</v>
      </c>
      <c r="E22" s="17" t="s">
        <v>123</v>
      </c>
      <c r="F22" s="17" t="s">
        <v>1</v>
      </c>
      <c r="G22" s="17" t="s">
        <v>78</v>
      </c>
      <c r="H22" s="18" t="s">
        <v>124</v>
      </c>
      <c r="I22" s="18" t="s">
        <v>80</v>
      </c>
      <c r="J22" s="19" t="s">
        <v>41</v>
      </c>
      <c r="K22" s="18" t="s">
        <v>61</v>
      </c>
      <c r="L22" s="20" t="s">
        <v>40</v>
      </c>
      <c r="M22" s="18" t="s">
        <v>62</v>
      </c>
      <c r="N22" s="18" t="s">
        <v>125</v>
      </c>
      <c r="O22" s="18" t="s">
        <v>64</v>
      </c>
      <c r="P22" s="20" t="s">
        <v>46</v>
      </c>
      <c r="Q22" s="20" t="s">
        <v>65</v>
      </c>
      <c r="R22" s="18">
        <v>846914.7</v>
      </c>
      <c r="S22" s="18">
        <v>846914.7</v>
      </c>
      <c r="T22" s="18">
        <v>846914.7</v>
      </c>
      <c r="U22" s="18">
        <v>846914.7</v>
      </c>
      <c r="V22" s="18">
        <v>846914.7</v>
      </c>
      <c r="W22" s="18">
        <v>846914.7</v>
      </c>
      <c r="X22" s="18">
        <v>846914.7</v>
      </c>
      <c r="Y22" s="21">
        <f t="shared" si="0"/>
        <v>100</v>
      </c>
      <c r="Z22" s="20">
        <v>0</v>
      </c>
      <c r="AA22" s="20" t="s">
        <v>55</v>
      </c>
      <c r="AB22" s="22">
        <v>657</v>
      </c>
      <c r="AC22" s="21">
        <v>0</v>
      </c>
      <c r="AD22" s="21">
        <v>100</v>
      </c>
      <c r="AE22" s="23" t="s">
        <v>83</v>
      </c>
      <c r="AF22" s="8"/>
    </row>
    <row r="23" spans="2:32" ht="162.75" customHeight="1">
      <c r="B23" s="8"/>
      <c r="C23" s="16" t="s">
        <v>126</v>
      </c>
      <c r="D23" s="16" t="s">
        <v>127</v>
      </c>
      <c r="E23" s="17" t="s">
        <v>128</v>
      </c>
      <c r="F23" s="17" t="s">
        <v>1</v>
      </c>
      <c r="G23" s="17" t="s">
        <v>101</v>
      </c>
      <c r="H23" s="18" t="s">
        <v>39</v>
      </c>
      <c r="I23" s="18" t="s">
        <v>40</v>
      </c>
      <c r="J23" s="19" t="s">
        <v>41</v>
      </c>
      <c r="K23" s="18" t="s">
        <v>129</v>
      </c>
      <c r="L23" s="20" t="s">
        <v>40</v>
      </c>
      <c r="M23" s="18" t="s">
        <v>130</v>
      </c>
      <c r="N23" s="18" t="s">
        <v>131</v>
      </c>
      <c r="O23" s="18" t="s">
        <v>116</v>
      </c>
      <c r="P23" s="20" t="s">
        <v>117</v>
      </c>
      <c r="Q23" s="20" t="s">
        <v>65</v>
      </c>
      <c r="R23" s="18">
        <v>16681714</v>
      </c>
      <c r="S23" s="18">
        <v>16498215.15</v>
      </c>
      <c r="T23" s="18">
        <v>16498215.15</v>
      </c>
      <c r="U23" s="18">
        <v>16379980.68</v>
      </c>
      <c r="V23" s="18">
        <v>16379980.68</v>
      </c>
      <c r="W23" s="18">
        <v>8189990.3399999999</v>
      </c>
      <c r="X23" s="18">
        <v>8189990.3399999999</v>
      </c>
      <c r="Y23" s="21">
        <f t="shared" si="0"/>
        <v>49.641674966276575</v>
      </c>
      <c r="Z23" s="20">
        <v>0</v>
      </c>
      <c r="AA23" s="20" t="s">
        <v>132</v>
      </c>
      <c r="AB23" s="22">
        <v>1800</v>
      </c>
      <c r="AC23" s="21">
        <v>0</v>
      </c>
      <c r="AD23" s="21">
        <v>100</v>
      </c>
      <c r="AE23" s="23" t="s">
        <v>133</v>
      </c>
      <c r="AF23" s="8"/>
    </row>
    <row r="24" spans="2:32" ht="60.75">
      <c r="B24" s="8"/>
      <c r="C24" s="16" t="s">
        <v>134</v>
      </c>
      <c r="D24" s="16" t="s">
        <v>122</v>
      </c>
      <c r="E24" s="17" t="s">
        <v>135</v>
      </c>
      <c r="F24" s="17" t="s">
        <v>1</v>
      </c>
      <c r="G24" s="17" t="s">
        <v>78</v>
      </c>
      <c r="H24" s="18" t="s">
        <v>78</v>
      </c>
      <c r="I24" s="18" t="s">
        <v>60</v>
      </c>
      <c r="J24" s="19" t="s">
        <v>41</v>
      </c>
      <c r="K24" s="18" t="s">
        <v>61</v>
      </c>
      <c r="L24" s="20" t="s">
        <v>40</v>
      </c>
      <c r="M24" s="18" t="s">
        <v>62</v>
      </c>
      <c r="N24" s="18" t="s">
        <v>81</v>
      </c>
      <c r="O24" s="18" t="s">
        <v>64</v>
      </c>
      <c r="P24" s="20" t="s">
        <v>46</v>
      </c>
      <c r="Q24" s="20" t="s">
        <v>65</v>
      </c>
      <c r="R24" s="18">
        <v>733146.22</v>
      </c>
      <c r="S24" s="18">
        <v>733146.22</v>
      </c>
      <c r="T24" s="18">
        <v>733146.22</v>
      </c>
      <c r="U24" s="18">
        <v>733146.22</v>
      </c>
      <c r="V24" s="18">
        <v>733146.22</v>
      </c>
      <c r="W24" s="18">
        <v>733146.22</v>
      </c>
      <c r="X24" s="18">
        <v>733146.22</v>
      </c>
      <c r="Y24" s="21">
        <f t="shared" si="0"/>
        <v>100</v>
      </c>
      <c r="Z24" s="20">
        <v>0</v>
      </c>
      <c r="AA24" s="20" t="s">
        <v>55</v>
      </c>
      <c r="AB24" s="22">
        <v>436</v>
      </c>
      <c r="AC24" s="21">
        <v>0</v>
      </c>
      <c r="AD24" s="21">
        <v>100</v>
      </c>
      <c r="AE24" s="23" t="s">
        <v>83</v>
      </c>
      <c r="AF24" s="8"/>
    </row>
    <row r="25" spans="2:32" ht="60.75">
      <c r="B25" s="8"/>
      <c r="C25" s="16" t="s">
        <v>136</v>
      </c>
      <c r="D25" s="16" t="s">
        <v>137</v>
      </c>
      <c r="E25" s="17" t="s">
        <v>138</v>
      </c>
      <c r="F25" s="17" t="s">
        <v>1</v>
      </c>
      <c r="G25" s="17" t="s">
        <v>78</v>
      </c>
      <c r="H25" s="18" t="s">
        <v>78</v>
      </c>
      <c r="I25" s="18" t="s">
        <v>60</v>
      </c>
      <c r="J25" s="19" t="s">
        <v>41</v>
      </c>
      <c r="K25" s="18" t="s">
        <v>61</v>
      </c>
      <c r="L25" s="20" t="s">
        <v>40</v>
      </c>
      <c r="M25" s="18" t="s">
        <v>62</v>
      </c>
      <c r="N25" s="18" t="s">
        <v>139</v>
      </c>
      <c r="O25" s="18" t="s">
        <v>64</v>
      </c>
      <c r="P25" s="20" t="s">
        <v>46</v>
      </c>
      <c r="Q25" s="20" t="s">
        <v>65</v>
      </c>
      <c r="R25" s="18">
        <v>1002620.85</v>
      </c>
      <c r="S25" s="18">
        <v>1002620.85</v>
      </c>
      <c r="T25" s="18">
        <v>1002620.85</v>
      </c>
      <c r="U25" s="18">
        <v>1002620.85</v>
      </c>
      <c r="V25" s="18">
        <v>1002620.85</v>
      </c>
      <c r="W25" s="18">
        <v>1002620.85</v>
      </c>
      <c r="X25" s="18">
        <v>1002620.85</v>
      </c>
      <c r="Y25" s="21">
        <f t="shared" si="0"/>
        <v>100</v>
      </c>
      <c r="Z25" s="20">
        <v>0</v>
      </c>
      <c r="AA25" s="20" t="s">
        <v>140</v>
      </c>
      <c r="AB25" s="22">
        <v>521</v>
      </c>
      <c r="AC25" s="21">
        <v>0</v>
      </c>
      <c r="AD25" s="21">
        <v>100</v>
      </c>
      <c r="AE25" s="23" t="s">
        <v>83</v>
      </c>
      <c r="AF25" s="8"/>
    </row>
    <row r="26" spans="2:32" ht="60.75">
      <c r="B26" s="8"/>
      <c r="C26" s="16" t="s">
        <v>141</v>
      </c>
      <c r="D26" s="16" t="s">
        <v>142</v>
      </c>
      <c r="E26" s="17" t="s">
        <v>143</v>
      </c>
      <c r="F26" s="17" t="s">
        <v>1</v>
      </c>
      <c r="G26" s="17" t="s">
        <v>78</v>
      </c>
      <c r="H26" s="18" t="s">
        <v>144</v>
      </c>
      <c r="I26" s="18" t="s">
        <v>80</v>
      </c>
      <c r="J26" s="19" t="s">
        <v>41</v>
      </c>
      <c r="K26" s="18" t="s">
        <v>61</v>
      </c>
      <c r="L26" s="20" t="s">
        <v>40</v>
      </c>
      <c r="M26" s="18" t="s">
        <v>62</v>
      </c>
      <c r="N26" s="18" t="s">
        <v>145</v>
      </c>
      <c r="O26" s="18" t="s">
        <v>64</v>
      </c>
      <c r="P26" s="20" t="s">
        <v>46</v>
      </c>
      <c r="Q26" s="20" t="s">
        <v>65</v>
      </c>
      <c r="R26" s="18">
        <v>3854010.52</v>
      </c>
      <c r="S26" s="18">
        <v>3854010.52</v>
      </c>
      <c r="T26" s="18">
        <v>3854010.52</v>
      </c>
      <c r="U26" s="18">
        <v>3854010.52</v>
      </c>
      <c r="V26" s="18">
        <v>3854010.52</v>
      </c>
      <c r="W26" s="18">
        <v>3854010.52</v>
      </c>
      <c r="X26" s="18">
        <v>3854010.52</v>
      </c>
      <c r="Y26" s="21">
        <f t="shared" si="0"/>
        <v>100</v>
      </c>
      <c r="Z26" s="20">
        <v>0</v>
      </c>
      <c r="AA26" s="20" t="s">
        <v>146</v>
      </c>
      <c r="AB26" s="22">
        <v>1200</v>
      </c>
      <c r="AC26" s="21">
        <v>0</v>
      </c>
      <c r="AD26" s="21">
        <v>100</v>
      </c>
      <c r="AE26" s="23" t="s">
        <v>83</v>
      </c>
      <c r="AF26" s="8"/>
    </row>
    <row r="27" spans="2:32" ht="60.75">
      <c r="B27" s="8"/>
      <c r="C27" s="16" t="s">
        <v>147</v>
      </c>
      <c r="D27" s="16" t="s">
        <v>148</v>
      </c>
      <c r="E27" s="17" t="s">
        <v>149</v>
      </c>
      <c r="F27" s="17" t="s">
        <v>1</v>
      </c>
      <c r="G27" s="17" t="s">
        <v>58</v>
      </c>
      <c r="H27" s="18" t="s">
        <v>59</v>
      </c>
      <c r="I27" s="18" t="s">
        <v>60</v>
      </c>
      <c r="J27" s="19" t="s">
        <v>41</v>
      </c>
      <c r="K27" s="18" t="s">
        <v>61</v>
      </c>
      <c r="L27" s="20" t="s">
        <v>40</v>
      </c>
      <c r="M27" s="18" t="s">
        <v>62</v>
      </c>
      <c r="N27" s="18" t="s">
        <v>150</v>
      </c>
      <c r="O27" s="18" t="s">
        <v>64</v>
      </c>
      <c r="P27" s="20" t="s">
        <v>46</v>
      </c>
      <c r="Q27" s="20" t="s">
        <v>65</v>
      </c>
      <c r="R27" s="18">
        <v>2807817.43</v>
      </c>
      <c r="S27" s="18">
        <v>2807817.43</v>
      </c>
      <c r="T27" s="18">
        <v>2807817.43</v>
      </c>
      <c r="U27" s="18">
        <v>2807817.43</v>
      </c>
      <c r="V27" s="18">
        <v>2807817.43</v>
      </c>
      <c r="W27" s="18">
        <v>2807817.43</v>
      </c>
      <c r="X27" s="18">
        <v>2807817.43</v>
      </c>
      <c r="Y27" s="21">
        <f t="shared" si="0"/>
        <v>100</v>
      </c>
      <c r="Z27" s="20">
        <v>0</v>
      </c>
      <c r="AA27" s="20" t="s">
        <v>55</v>
      </c>
      <c r="AB27" s="22">
        <v>14606</v>
      </c>
      <c r="AC27" s="21">
        <v>0</v>
      </c>
      <c r="AD27" s="21">
        <v>100</v>
      </c>
      <c r="AE27" s="23" t="s">
        <v>66</v>
      </c>
      <c r="AF27" s="8"/>
    </row>
    <row r="28" spans="2:32" ht="60.75">
      <c r="B28" s="8"/>
      <c r="C28" s="16" t="s">
        <v>151</v>
      </c>
      <c r="D28" s="16" t="s">
        <v>152</v>
      </c>
      <c r="E28" s="17" t="s">
        <v>153</v>
      </c>
      <c r="F28" s="17" t="s">
        <v>1</v>
      </c>
      <c r="G28" s="17" t="s">
        <v>154</v>
      </c>
      <c r="H28" s="18" t="s">
        <v>39</v>
      </c>
      <c r="I28" s="18" t="s">
        <v>155</v>
      </c>
      <c r="J28" s="19" t="s">
        <v>41</v>
      </c>
      <c r="K28" s="18" t="s">
        <v>156</v>
      </c>
      <c r="L28" s="20" t="s">
        <v>40</v>
      </c>
      <c r="M28" s="18" t="s">
        <v>157</v>
      </c>
      <c r="N28" s="18" t="s">
        <v>158</v>
      </c>
      <c r="O28" s="18" t="s">
        <v>159</v>
      </c>
      <c r="P28" s="20" t="s">
        <v>46</v>
      </c>
      <c r="Q28" s="20" t="s">
        <v>65</v>
      </c>
      <c r="R28" s="18">
        <v>200000</v>
      </c>
      <c r="S28" s="18">
        <v>200000</v>
      </c>
      <c r="T28" s="18">
        <v>200000</v>
      </c>
      <c r="U28" s="18">
        <v>200000</v>
      </c>
      <c r="V28" s="18">
        <v>200000</v>
      </c>
      <c r="W28" s="18">
        <v>200000</v>
      </c>
      <c r="X28" s="18">
        <v>200000</v>
      </c>
      <c r="Y28" s="21">
        <f t="shared" si="0"/>
        <v>100</v>
      </c>
      <c r="Z28" s="20"/>
      <c r="AA28" s="20" t="s">
        <v>48</v>
      </c>
      <c r="AB28" s="22">
        <v>14013</v>
      </c>
      <c r="AC28" s="21">
        <v>0</v>
      </c>
      <c r="AD28" s="21">
        <v>100</v>
      </c>
      <c r="AE28" s="23" t="s">
        <v>97</v>
      </c>
      <c r="AF28" s="8"/>
    </row>
    <row r="29" spans="2:32" ht="60.75">
      <c r="B29" s="8"/>
      <c r="C29" s="16" t="s">
        <v>160</v>
      </c>
      <c r="D29" s="16" t="s">
        <v>161</v>
      </c>
      <c r="E29" s="17" t="s">
        <v>162</v>
      </c>
      <c r="F29" s="17" t="s">
        <v>1</v>
      </c>
      <c r="G29" s="17" t="s">
        <v>154</v>
      </c>
      <c r="H29" s="18" t="s">
        <v>39</v>
      </c>
      <c r="I29" s="18" t="s">
        <v>155</v>
      </c>
      <c r="J29" s="19" t="s">
        <v>41</v>
      </c>
      <c r="K29" s="18" t="s">
        <v>156</v>
      </c>
      <c r="L29" s="20" t="s">
        <v>40</v>
      </c>
      <c r="M29" s="18" t="s">
        <v>157</v>
      </c>
      <c r="N29" s="18" t="s">
        <v>163</v>
      </c>
      <c r="O29" s="18" t="s">
        <v>159</v>
      </c>
      <c r="P29" s="20" t="s">
        <v>46</v>
      </c>
      <c r="Q29" s="20" t="s">
        <v>65</v>
      </c>
      <c r="R29" s="18">
        <v>195000</v>
      </c>
      <c r="S29" s="18">
        <v>195000</v>
      </c>
      <c r="T29" s="18">
        <v>195000</v>
      </c>
      <c r="U29" s="18">
        <v>195000</v>
      </c>
      <c r="V29" s="18">
        <v>195000</v>
      </c>
      <c r="W29" s="18">
        <v>195000</v>
      </c>
      <c r="X29" s="18">
        <v>195000</v>
      </c>
      <c r="Y29" s="21">
        <f t="shared" si="0"/>
        <v>100</v>
      </c>
      <c r="Z29" s="20"/>
      <c r="AA29" s="20" t="s">
        <v>48</v>
      </c>
      <c r="AB29" s="22">
        <v>141013</v>
      </c>
      <c r="AC29" s="21">
        <v>0</v>
      </c>
      <c r="AD29" s="21">
        <v>100</v>
      </c>
      <c r="AE29" s="23" t="s">
        <v>97</v>
      </c>
      <c r="AF29" s="8"/>
    </row>
    <row r="30" spans="2:32" ht="60.75">
      <c r="B30" s="8"/>
      <c r="C30" s="16" t="s">
        <v>164</v>
      </c>
      <c r="D30" s="16" t="s">
        <v>165</v>
      </c>
      <c r="E30" s="17" t="s">
        <v>166</v>
      </c>
      <c r="F30" s="17" t="s">
        <v>1</v>
      </c>
      <c r="G30" s="17" t="s">
        <v>78</v>
      </c>
      <c r="H30" s="18" t="s">
        <v>167</v>
      </c>
      <c r="I30" s="18" t="s">
        <v>80</v>
      </c>
      <c r="J30" s="19" t="s">
        <v>41</v>
      </c>
      <c r="K30" s="18" t="s">
        <v>61</v>
      </c>
      <c r="L30" s="20" t="s">
        <v>40</v>
      </c>
      <c r="M30" s="18" t="s">
        <v>62</v>
      </c>
      <c r="N30" s="18" t="s">
        <v>168</v>
      </c>
      <c r="O30" s="18" t="s">
        <v>64</v>
      </c>
      <c r="P30" s="20" t="s">
        <v>46</v>
      </c>
      <c r="Q30" s="20" t="s">
        <v>65</v>
      </c>
      <c r="R30" s="18">
        <v>1498673.9</v>
      </c>
      <c r="S30" s="18">
        <v>1498673.9</v>
      </c>
      <c r="T30" s="18">
        <v>1498673.9</v>
      </c>
      <c r="U30" s="18">
        <v>1498673.9</v>
      </c>
      <c r="V30" s="18">
        <v>1498673.9</v>
      </c>
      <c r="W30" s="18">
        <v>1498673.9</v>
      </c>
      <c r="X30" s="18">
        <v>1498673.9</v>
      </c>
      <c r="Y30" s="21">
        <f t="shared" si="0"/>
        <v>100</v>
      </c>
      <c r="Z30" s="20">
        <v>0</v>
      </c>
      <c r="AA30" s="20" t="s">
        <v>55</v>
      </c>
      <c r="AB30" s="22">
        <v>1171</v>
      </c>
      <c r="AC30" s="21">
        <v>0</v>
      </c>
      <c r="AD30" s="21">
        <v>100</v>
      </c>
      <c r="AE30" s="23" t="s">
        <v>83</v>
      </c>
      <c r="AF30" s="8"/>
    </row>
    <row r="31" spans="2:32" ht="60.75">
      <c r="B31" s="8"/>
      <c r="C31" s="16" t="s">
        <v>169</v>
      </c>
      <c r="D31" s="16" t="s">
        <v>170</v>
      </c>
      <c r="E31" s="17" t="s">
        <v>171</v>
      </c>
      <c r="F31" s="17" t="s">
        <v>1</v>
      </c>
      <c r="G31" s="17" t="s">
        <v>172</v>
      </c>
      <c r="H31" s="18" t="s">
        <v>39</v>
      </c>
      <c r="I31" s="18" t="s">
        <v>40</v>
      </c>
      <c r="J31" s="19" t="s">
        <v>41</v>
      </c>
      <c r="K31" s="18" t="s">
        <v>173</v>
      </c>
      <c r="L31" s="20" t="s">
        <v>40</v>
      </c>
      <c r="M31" s="18" t="s">
        <v>62</v>
      </c>
      <c r="N31" s="18" t="s">
        <v>115</v>
      </c>
      <c r="O31" s="18" t="s">
        <v>116</v>
      </c>
      <c r="P31" s="20" t="s">
        <v>117</v>
      </c>
      <c r="Q31" s="20" t="s">
        <v>65</v>
      </c>
      <c r="R31" s="18">
        <v>408591000</v>
      </c>
      <c r="S31" s="18">
        <v>408591000</v>
      </c>
      <c r="T31" s="18">
        <v>408591000</v>
      </c>
      <c r="U31" s="18">
        <v>408590554.19999999</v>
      </c>
      <c r="V31" s="18">
        <v>408590554.19999999</v>
      </c>
      <c r="W31" s="18">
        <v>408590554.19999999</v>
      </c>
      <c r="X31" s="18">
        <v>408590554.19999999</v>
      </c>
      <c r="Y31" s="21">
        <f t="shared" si="0"/>
        <v>99.999890893338332</v>
      </c>
      <c r="Z31" s="20">
        <v>0</v>
      </c>
      <c r="AA31" s="20" t="s">
        <v>119</v>
      </c>
      <c r="AB31" s="22">
        <v>0</v>
      </c>
      <c r="AC31" s="21">
        <v>0</v>
      </c>
      <c r="AD31" s="21">
        <v>100</v>
      </c>
      <c r="AE31" s="23" t="s">
        <v>120</v>
      </c>
      <c r="AF31" s="8"/>
    </row>
    <row r="32" spans="2:32" ht="60.75">
      <c r="B32" s="8"/>
      <c r="C32" s="16" t="s">
        <v>174</v>
      </c>
      <c r="D32" s="16" t="s">
        <v>175</v>
      </c>
      <c r="E32" s="17" t="s">
        <v>176</v>
      </c>
      <c r="F32" s="17" t="s">
        <v>1</v>
      </c>
      <c r="G32" s="17" t="s">
        <v>78</v>
      </c>
      <c r="H32" s="18" t="s">
        <v>177</v>
      </c>
      <c r="I32" s="18" t="s">
        <v>80</v>
      </c>
      <c r="J32" s="19" t="s">
        <v>41</v>
      </c>
      <c r="K32" s="18" t="s">
        <v>61</v>
      </c>
      <c r="L32" s="20" t="s">
        <v>40</v>
      </c>
      <c r="M32" s="18" t="s">
        <v>62</v>
      </c>
      <c r="N32" s="18" t="s">
        <v>178</v>
      </c>
      <c r="O32" s="18" t="s">
        <v>64</v>
      </c>
      <c r="P32" s="20" t="s">
        <v>46</v>
      </c>
      <c r="Q32" s="20" t="s">
        <v>65</v>
      </c>
      <c r="R32" s="18">
        <v>1401934.24</v>
      </c>
      <c r="S32" s="18">
        <v>1401934.24</v>
      </c>
      <c r="T32" s="18">
        <v>1401934.24</v>
      </c>
      <c r="U32" s="18">
        <v>1401934.24</v>
      </c>
      <c r="V32" s="18">
        <v>1401934.24</v>
      </c>
      <c r="W32" s="18">
        <v>1401934.24</v>
      </c>
      <c r="X32" s="18">
        <v>1401934.24</v>
      </c>
      <c r="Y32" s="21">
        <f t="shared" si="0"/>
        <v>100</v>
      </c>
      <c r="Z32" s="20">
        <v>0</v>
      </c>
      <c r="AA32" s="20" t="s">
        <v>55</v>
      </c>
      <c r="AB32" s="22">
        <v>800</v>
      </c>
      <c r="AC32" s="21">
        <v>0</v>
      </c>
      <c r="AD32" s="21">
        <v>100</v>
      </c>
      <c r="AE32" s="23" t="s">
        <v>83</v>
      </c>
      <c r="AF32" s="8"/>
    </row>
    <row r="33" spans="2:32" ht="60.75">
      <c r="B33" s="8"/>
      <c r="C33" s="16" t="s">
        <v>179</v>
      </c>
      <c r="D33" s="16" t="s">
        <v>112</v>
      </c>
      <c r="E33" s="17" t="s">
        <v>180</v>
      </c>
      <c r="F33" s="17" t="s">
        <v>1</v>
      </c>
      <c r="G33" s="17" t="s">
        <v>38</v>
      </c>
      <c r="H33" s="18" t="s">
        <v>39</v>
      </c>
      <c r="I33" s="18" t="s">
        <v>40</v>
      </c>
      <c r="J33" s="19" t="s">
        <v>41</v>
      </c>
      <c r="K33" s="18" t="s">
        <v>173</v>
      </c>
      <c r="L33" s="20" t="s">
        <v>40</v>
      </c>
      <c r="M33" s="18" t="s">
        <v>62</v>
      </c>
      <c r="N33" s="18" t="s">
        <v>115</v>
      </c>
      <c r="O33" s="18" t="s">
        <v>116</v>
      </c>
      <c r="P33" s="20" t="s">
        <v>117</v>
      </c>
      <c r="Q33" s="20" t="s">
        <v>65</v>
      </c>
      <c r="R33" s="18">
        <v>232400000</v>
      </c>
      <c r="S33" s="18">
        <v>473825700</v>
      </c>
      <c r="T33" s="18">
        <v>473825700</v>
      </c>
      <c r="U33" s="18">
        <v>473825700</v>
      </c>
      <c r="V33" s="18">
        <v>473825700</v>
      </c>
      <c r="W33" s="18">
        <v>261838785.5</v>
      </c>
      <c r="X33" s="18">
        <v>261838785.5</v>
      </c>
      <c r="Y33" s="21">
        <f t="shared" si="0"/>
        <v>55.260570606448745</v>
      </c>
      <c r="Z33" s="20">
        <v>0</v>
      </c>
      <c r="AA33" s="20" t="s">
        <v>119</v>
      </c>
      <c r="AB33" s="22">
        <v>0</v>
      </c>
      <c r="AC33" s="21">
        <v>0</v>
      </c>
      <c r="AD33" s="21">
        <v>97.15</v>
      </c>
      <c r="AE33" s="23" t="s">
        <v>181</v>
      </c>
      <c r="AF33" s="8"/>
    </row>
    <row r="34" spans="2:32" ht="81">
      <c r="B34" s="8"/>
      <c r="C34" s="16" t="s">
        <v>182</v>
      </c>
      <c r="D34" s="16" t="s">
        <v>183</v>
      </c>
      <c r="E34" s="17" t="s">
        <v>184</v>
      </c>
      <c r="F34" s="17" t="s">
        <v>1</v>
      </c>
      <c r="G34" s="17" t="s">
        <v>70</v>
      </c>
      <c r="H34" s="18" t="s">
        <v>39</v>
      </c>
      <c r="I34" s="18" t="s">
        <v>40</v>
      </c>
      <c r="J34" s="19" t="s">
        <v>41</v>
      </c>
      <c r="K34" s="18" t="s">
        <v>71</v>
      </c>
      <c r="L34" s="20" t="s">
        <v>40</v>
      </c>
      <c r="M34" s="18" t="s">
        <v>43</v>
      </c>
      <c r="N34" s="18" t="s">
        <v>72</v>
      </c>
      <c r="O34" s="18" t="s">
        <v>45</v>
      </c>
      <c r="P34" s="20" t="s">
        <v>46</v>
      </c>
      <c r="Q34" s="20" t="s">
        <v>65</v>
      </c>
      <c r="R34" s="18">
        <v>557072</v>
      </c>
      <c r="S34" s="18">
        <v>557072</v>
      </c>
      <c r="T34" s="18">
        <v>557072</v>
      </c>
      <c r="U34" s="18">
        <v>557072</v>
      </c>
      <c r="V34" s="18">
        <v>557072</v>
      </c>
      <c r="W34" s="18">
        <v>557072</v>
      </c>
      <c r="X34" s="18">
        <v>557072</v>
      </c>
      <c r="Y34" s="21">
        <f t="shared" si="0"/>
        <v>100</v>
      </c>
      <c r="Z34" s="20">
        <v>0</v>
      </c>
      <c r="AA34" s="20" t="s">
        <v>73</v>
      </c>
      <c r="AB34" s="22">
        <v>332</v>
      </c>
      <c r="AC34" s="21">
        <v>0</v>
      </c>
      <c r="AD34" s="21">
        <v>100</v>
      </c>
      <c r="AE34" s="23" t="s">
        <v>185</v>
      </c>
      <c r="AF34" s="8"/>
    </row>
  </sheetData>
  <autoFilter ref="C10:AE34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2013-06-05T18:06:43Z</cp:lastPrinted>
  <dcterms:created xsi:type="dcterms:W3CDTF">2009-03-25T01:44:41Z</dcterms:created>
  <dcterms:modified xsi:type="dcterms:W3CDTF">2018-08-01T17:21:01Z</dcterms:modified>
</cp:coreProperties>
</file>