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ReporteTrimestral!$C$10:$AE$29</definedName>
    <definedName name="_xlnm.Print_Area" localSheetId="0">ReporteTrimestral!$B$2:$AE$31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<sst xmlns="http://schemas.openxmlformats.org/spreadsheetml/2006/main" count="357" uniqueCount="121">
  <si>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</si>
  <si>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</si>
  <si>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</si>
  <si>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</si>
  <si>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</si>
  <si>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</si>
  <si>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</si>
  <si>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</si>
  <si>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</si>
  <si>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</si>
  <si>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</si>
  <si>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</si>
  <si>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</si>
  <si>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</si>
  <si>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</si>
  <si>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</si>
  <si>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</si>
  <si>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</si>
  <si>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</si>
  <si>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</si>
  <si>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</si>
  <si>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</si>
  <si>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</si>
  <si>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</si>
  <si>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</si>
  <si>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</si>
  <si>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</si>
  <si>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</si>
  <si>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</si>
  <si>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</si>
  <si>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</si>
  <si>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</si>
  <si>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</si>
  <si>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</si>
  <si>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</si>
  <si>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CHP17170300956094</t>
  </si>
  <si>
    <t>Modernización Y Equipamiento De La Casa De Las Artesanías Chiapas (Terminación) (Modernización Y Equipamiento De La Casa De Las Artesanías Chiapas (Terminación))</t>
  </si>
  <si>
    <t>142421E06501S03B004</t>
  </si>
  <si>
    <t>Tuxtla Gutiérrez</t>
  </si>
  <si>
    <t>Urbano</t>
  </si>
  <si>
    <t>Fideicomisos</t>
  </si>
  <si>
    <t>R141 Fideicomiso para la Infraestructura de los Estados</t>
  </si>
  <si>
    <t/>
  </si>
  <si>
    <t>23-Provisiones Salariales y Económicas</t>
  </si>
  <si>
    <t>Secretaría de Obra Pública y Comunicaciones</t>
  </si>
  <si>
    <t>Cultura y turismo</t>
  </si>
  <si>
    <t>En Ejecución</t>
  </si>
  <si>
    <t>2017</t>
  </si>
  <si>
    <t>Otros</t>
  </si>
  <si>
    <t xml:space="preserve">Financiera: Las información financiera son coincidentes con lo manifestado en la Cuenta Pública Estatal del 2017. / Física: El avance físico-financiero son coincidentesa lo manifestado en la Cuenta Pública Estatal del ejercicio 2017. / Registro:  </t>
  </si>
  <si>
    <t>CHP17170300956102</t>
  </si>
  <si>
    <t>Construcción Del Museo Del Niño Y El Agua (2a. Etapa)</t>
  </si>
  <si>
    <t>142421E06501S03B009</t>
  </si>
  <si>
    <t>CHP17170300956107</t>
  </si>
  <si>
    <t>Rehabilitación Del Vestíbulo Principal Y Equipamiento Del Teatro De La Ciudad "Emilio Rabasa"</t>
  </si>
  <si>
    <t>142421E06501S03B011</t>
  </si>
  <si>
    <t>CHP17170401042827</t>
  </si>
  <si>
    <t>Construcción De La Unidad Deportiva De Comitán De Domínguez (1a. Etapa)</t>
  </si>
  <si>
    <t>142411E06501S03B018</t>
  </si>
  <si>
    <t>Comitán de Domínguez</t>
  </si>
  <si>
    <t>Deporte</t>
  </si>
  <si>
    <t>CHP17180201132196</t>
  </si>
  <si>
    <t>142411E06501S03B012019025931C012017</t>
  </si>
  <si>
    <t xml:space="preserve">Financiera:  / Física:  / Registro:   </t>
  </si>
  <si>
    <t>CHP17180201132198</t>
  </si>
  <si>
    <t>Construcción Del Museo Del Niño Y Del Agua (Tercera Etapa)</t>
  </si>
  <si>
    <t>142421E06501S03B004101025931C012017</t>
  </si>
  <si>
    <t>CHP18180101069914</t>
  </si>
  <si>
    <t>Rehabilitación De Instalaciones Deportivas Del Sedem, En San Cristóbal De Las Casas</t>
  </si>
  <si>
    <t>142411E06501S03B013078025931H012018</t>
  </si>
  <si>
    <t>San Cristóbal de las Casas</t>
  </si>
  <si>
    <t>2018</t>
  </si>
  <si>
    <t>CHP18180101073624</t>
  </si>
  <si>
    <t>Construcción De Cancha De Usos Múltiples Con Techumbre Metálica En La Localidad De Revolución Mexicana, Municipio De Villa Corzo</t>
  </si>
  <si>
    <t>142411E06501S03B014107025931H012018</t>
  </si>
  <si>
    <t>Villa Corzo</t>
  </si>
  <si>
    <t>Ricardo Flores Magón</t>
  </si>
  <si>
    <t>Rural</t>
  </si>
  <si>
    <t>CHP18180101073646</t>
  </si>
  <si>
    <t>Pavimentación Con Concreto Hidráulico De La Calle Las Anonas Entre Av. Noche Buena Y Av. Magnolia De La Colonia Potinaspak, En Tuxtla Gutiérrez</t>
  </si>
  <si>
    <t>152211E05801I12B036101025931H012018</t>
  </si>
  <si>
    <t>Urbanización</t>
  </si>
  <si>
    <t>CHP18180101073651</t>
  </si>
  <si>
    <t>Rehabilitación Con Carpeta Asfáltica De La 3a. Calle Ote. Sur Entre Carr. Int. 190 Y 7a. Avenida Sur Ote., 2a Calle Ote. Sur Entre Car. Int. 190 Y 7a Avenida Sur Ote., Carretera Emiliano Zapata</t>
  </si>
  <si>
    <t>152211E05801I12B037101025931H012018</t>
  </si>
  <si>
    <t>CHP18180101073658</t>
  </si>
  <si>
    <t>Pavimentación Con Concreto Hidráulico De La Calle San Rafael Entre Calle Privada Nueva Primavera Y Calle San José En La Colonia Explanada Del Carmen</t>
  </si>
  <si>
    <t>152211E05801I12B038078025931H012018</t>
  </si>
  <si>
    <t>CHP18180101073672</t>
  </si>
  <si>
    <t>Pavimentación Con Concreto Hidráulico De La Calle Central Norte Entre 2a. Avenida Norte Poniente Y Carretera Estatal No. 230, En La Localidad De San Pedro Buenavista</t>
  </si>
  <si>
    <t>152211E05801I12B041107025931H012018</t>
  </si>
  <si>
    <t>San Pedro Buenavista</t>
  </si>
  <si>
    <t>CHP18180101073721</t>
  </si>
  <si>
    <t xml:space="preserve">Reconstrucción Del Km. 0 000 Al Km. 1 497.64 Y Rehabilitación Del Km. 2 698 Al Km. 5 528.97 Sobre El Periférico Norte Sur Entre E.C. Carretera Ocosingo - Comitán Y E.C. Carretera Internacional 190 </t>
  </si>
  <si>
    <t>152211E05801I12B042019025931H012018</t>
  </si>
  <si>
    <t>CHP18180101073736</t>
  </si>
  <si>
    <t>Pavimentación Con Concreto Hidráulico De La Carretera Costera: Del Tramo: 0 000 Al 3 400, Subtramo Del 2 600 Al 3 400 En El Municipio De Huixtla</t>
  </si>
  <si>
    <t>152211E05801I12B043040025931H012018</t>
  </si>
  <si>
    <t>Huixtla</t>
  </si>
  <si>
    <t>CHP18180101073785</t>
  </si>
  <si>
    <t>Pavimentación Con Concreto Hidráulico Y Servicios Básicos En Calle Nueva Primavera Entre Calle Ignacio Manuel Altamirano Y Periférico Poniente, Colonia Explanada Del Carmen</t>
  </si>
  <si>
    <t>152211E05801I12B049078025931H012018</t>
  </si>
  <si>
    <t>CHP18180101073795</t>
  </si>
  <si>
    <t>Sustitución De Emisor Pluvial (Entronque Callejón Zapata Y Periférico Norte Poniente) A Río Sabinal, Colonia Rosario Sabinal</t>
  </si>
  <si>
    <t>152211E05801I12B045101025931H012018</t>
  </si>
  <si>
    <t>Agua y saneamiento</t>
  </si>
  <si>
    <t>CHP18180101073799</t>
  </si>
  <si>
    <t>Rehabilitación De La Lateral Poniente Del Libramiento Norte Entre El Boulevard Juan Pablo Segundo Y Carretera Internacional 190, Subtramo Del Cad. 0 173 Al 0 598</t>
  </si>
  <si>
    <t>152211E05801I12B046101025931H012018</t>
  </si>
  <si>
    <t>CHP18180201132181</t>
  </si>
  <si>
    <t>Pavimentación Con Concreto Asfáltico Y Serv. Básicos De La C. Señor Del Pozo (Cad. 0 900 Al Cad. 1 020); Instalación Del Alumbrado Público De Las Calles Santana Sánchez Y Jorge Gómez (Col.Cerro Hueco)</t>
  </si>
  <si>
    <t>152211E05801I12B056101025931H012018</t>
  </si>
  <si>
    <t>CHP18180201133622</t>
  </si>
  <si>
    <t>Rehabilitación Del Camino: Estación Palenque ¿ La Libertad, Tramo Del Km. 0 000 Al Km. 37 300</t>
  </si>
  <si>
    <t>153511E05901C03B064</t>
  </si>
  <si>
    <t>Palenque</t>
  </si>
  <si>
    <t>Cobertura municipal</t>
  </si>
  <si>
    <t>Comisión de Caminos e Infraestructura Hidráulica</t>
  </si>
  <si>
    <t>Transportes y vialidades</t>
  </si>
  <si>
    <t>Kilómetro</t>
  </si>
  <si>
    <t>Financiera:  / Física: EN PROCESO / Registro: Estatus: EN PROCESO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</si>
</sst>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1" xfId="0" applyFont="1" applyFill="1" applyBorder="1" applyAlignment="1">
      <alignment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zoomScale="80" zoomScaleNormal="80" zoomScaleSheetLayoutView="80" workbookViewId="0">
      <selection activeCell="Z24" sqref="Z2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20.7109375" style="1" bestFit="1" customWidth="1"/>
    <col min="19" max="19" width="19.42578125" style="1" bestFit="1" customWidth="1"/>
    <col min="20" max="21" width="22" style="1" bestFit="1" customWidth="1"/>
    <col min="22" max="22" width="18.140625" style="1" bestFit="1" customWidth="1"/>
    <col min="23" max="23" width="17" style="1" bestFit="1" customWidth="1"/>
    <col min="24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30" t="s">
        <v>0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7" t="s">
        <v>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 t="s">
        <v>4</v>
      </c>
      <c r="R9" s="28"/>
      <c r="S9" s="28"/>
      <c r="T9" s="28"/>
      <c r="U9" s="28"/>
      <c r="V9" s="28"/>
      <c r="W9" s="28"/>
      <c r="X9" s="28"/>
      <c r="Y9" s="28"/>
      <c r="Z9" s="28"/>
      <c r="AA9" s="29" t="s">
        <v>5</v>
      </c>
      <c r="AB9" s="29"/>
      <c r="AC9" s="29"/>
      <c r="AD9" s="29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5"/>
      <c r="AF10" s="13"/>
    </row>
    <row r="11" spans="2:32" ht="8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38</v>
      </c>
      <c r="I11" s="18" t="s">
        <v>39</v>
      </c>
      <c r="J11" s="19" t="s">
        <v>40</v>
      </c>
      <c r="K11" s="18" t="s">
        <v>41</v>
      </c>
      <c r="L11" s="20" t="s">
        <v>42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47</v>
      </c>
      <c r="R11" s="18">
        <v>12900000</v>
      </c>
      <c r="S11" s="18">
        <v>12900000</v>
      </c>
      <c r="T11" s="18">
        <v>12900000</v>
      </c>
      <c r="U11" s="18">
        <v>12849059.07</v>
      </c>
      <c r="V11" s="18">
        <v>12849059.07</v>
      </c>
      <c r="W11" s="18">
        <v>9311380.2400000002</v>
      </c>
      <c r="X11" s="18">
        <v>9311380.2400000002</v>
      </c>
      <c r="Y11" s="21">
        <f t="shared" ref="Y11:Y29" si="0">IF(ISERROR(W11/S11),0,((W11/S11)*100))</f>
        <v>72.181242170542632</v>
      </c>
      <c r="Z11" s="20">
        <v>0</v>
      </c>
      <c r="AA11" s="20" t="s">
        <v>48</v>
      </c>
      <c r="AB11" s="22">
        <v>0</v>
      </c>
      <c r="AC11" s="21">
        <v>0</v>
      </c>
      <c r="AD11" s="21">
        <v>100</v>
      </c>
      <c r="AE11" s="23" t="s">
        <v>49</v>
      </c>
      <c r="AF11" s="8"/>
    </row>
    <row r="12" spans="2:32" ht="81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38</v>
      </c>
      <c r="H12" s="18" t="s">
        <v>38</v>
      </c>
      <c r="I12" s="18" t="s">
        <v>39</v>
      </c>
      <c r="J12" s="19" t="s">
        <v>40</v>
      </c>
      <c r="K12" s="18" t="s">
        <v>41</v>
      </c>
      <c r="L12" s="20" t="s">
        <v>42</v>
      </c>
      <c r="M12" s="18" t="s">
        <v>43</v>
      </c>
      <c r="N12" s="18" t="s">
        <v>44</v>
      </c>
      <c r="O12" s="18" t="s">
        <v>45</v>
      </c>
      <c r="P12" s="20" t="s">
        <v>46</v>
      </c>
      <c r="Q12" s="20" t="s">
        <v>47</v>
      </c>
      <c r="R12" s="18">
        <v>75000000</v>
      </c>
      <c r="S12" s="18">
        <v>75000000</v>
      </c>
      <c r="T12" s="18">
        <v>75000000</v>
      </c>
      <c r="U12" s="18">
        <v>46061711.32</v>
      </c>
      <c r="V12" s="18">
        <v>46061711.32</v>
      </c>
      <c r="W12" s="18">
        <v>388675.88</v>
      </c>
      <c r="X12" s="18">
        <v>388675.88</v>
      </c>
      <c r="Y12" s="21">
        <f t="shared" si="0"/>
        <v>0.51823450666666671</v>
      </c>
      <c r="Z12" s="20">
        <v>0</v>
      </c>
      <c r="AA12" s="20" t="s">
        <v>48</v>
      </c>
      <c r="AB12" s="22">
        <v>0</v>
      </c>
      <c r="AC12" s="21">
        <v>0</v>
      </c>
      <c r="AD12" s="21">
        <v>62.5</v>
      </c>
      <c r="AE12" s="23" t="s">
        <v>49</v>
      </c>
      <c r="AF12" s="8"/>
    </row>
    <row r="13" spans="2:32" ht="81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38</v>
      </c>
      <c r="H13" s="18" t="s">
        <v>38</v>
      </c>
      <c r="I13" s="18" t="s">
        <v>39</v>
      </c>
      <c r="J13" s="19" t="s">
        <v>40</v>
      </c>
      <c r="K13" s="18" t="s">
        <v>41</v>
      </c>
      <c r="L13" s="20" t="s">
        <v>42</v>
      </c>
      <c r="M13" s="18" t="s">
        <v>43</v>
      </c>
      <c r="N13" s="18" t="s">
        <v>44</v>
      </c>
      <c r="O13" s="18" t="s">
        <v>45</v>
      </c>
      <c r="P13" s="20" t="s">
        <v>46</v>
      </c>
      <c r="Q13" s="20" t="s">
        <v>47</v>
      </c>
      <c r="R13" s="18">
        <v>12895000</v>
      </c>
      <c r="S13" s="18">
        <v>12895000</v>
      </c>
      <c r="T13" s="18">
        <v>12895000</v>
      </c>
      <c r="U13" s="18">
        <v>12831266.24</v>
      </c>
      <c r="V13" s="18">
        <v>12831266.24</v>
      </c>
      <c r="W13" s="18">
        <v>6524737</v>
      </c>
      <c r="X13" s="18">
        <v>6524737</v>
      </c>
      <c r="Y13" s="21">
        <f t="shared" si="0"/>
        <v>50.598968592477704</v>
      </c>
      <c r="Z13" s="20">
        <v>0</v>
      </c>
      <c r="AA13" s="20" t="s">
        <v>48</v>
      </c>
      <c r="AB13" s="22">
        <v>0</v>
      </c>
      <c r="AC13" s="21">
        <v>0</v>
      </c>
      <c r="AD13" s="21">
        <v>50</v>
      </c>
      <c r="AE13" s="23" t="s">
        <v>49</v>
      </c>
      <c r="AF13" s="8"/>
    </row>
    <row r="14" spans="2:32" ht="81">
      <c r="B14" s="8"/>
      <c r="C14" s="16" t="s">
        <v>56</v>
      </c>
      <c r="D14" s="16" t="s">
        <v>57</v>
      </c>
      <c r="E14" s="17" t="s">
        <v>58</v>
      </c>
      <c r="F14" s="17" t="s">
        <v>1</v>
      </c>
      <c r="G14" s="17" t="s">
        <v>59</v>
      </c>
      <c r="H14" s="18" t="s">
        <v>59</v>
      </c>
      <c r="I14" s="18" t="s">
        <v>39</v>
      </c>
      <c r="J14" s="19" t="s">
        <v>40</v>
      </c>
      <c r="K14" s="18" t="s">
        <v>41</v>
      </c>
      <c r="L14" s="20" t="s">
        <v>42</v>
      </c>
      <c r="M14" s="18" t="s">
        <v>43</v>
      </c>
      <c r="N14" s="18" t="s">
        <v>44</v>
      </c>
      <c r="O14" s="18" t="s">
        <v>60</v>
      </c>
      <c r="P14" s="20" t="s">
        <v>46</v>
      </c>
      <c r="Q14" s="20" t="s">
        <v>47</v>
      </c>
      <c r="R14" s="18">
        <v>17500000</v>
      </c>
      <c r="S14" s="18">
        <v>17500000</v>
      </c>
      <c r="T14" s="18">
        <v>17500000</v>
      </c>
      <c r="U14" s="18">
        <v>16963427.190000001</v>
      </c>
      <c r="V14" s="18">
        <v>16963427.190000001</v>
      </c>
      <c r="W14" s="18">
        <v>8872075.7799999993</v>
      </c>
      <c r="X14" s="18">
        <v>8872075.7799999993</v>
      </c>
      <c r="Y14" s="21">
        <f t="shared" si="0"/>
        <v>50.697575885714286</v>
      </c>
      <c r="Z14" s="20">
        <v>0</v>
      </c>
      <c r="AA14" s="20" t="s">
        <v>48</v>
      </c>
      <c r="AB14" s="22">
        <v>163024</v>
      </c>
      <c r="AC14" s="21">
        <v>0</v>
      </c>
      <c r="AD14" s="21">
        <v>95</v>
      </c>
      <c r="AE14" s="23" t="s">
        <v>49</v>
      </c>
      <c r="AF14" s="8"/>
    </row>
    <row r="15" spans="2:32" ht="60.75">
      <c r="B15" s="8"/>
      <c r="C15" s="16" t="s">
        <v>61</v>
      </c>
      <c r="D15" s="16" t="s">
        <v>57</v>
      </c>
      <c r="E15" s="17" t="s">
        <v>62</v>
      </c>
      <c r="F15" s="17" t="s">
        <v>1</v>
      </c>
      <c r="G15" s="17" t="s">
        <v>59</v>
      </c>
      <c r="H15" s="18" t="s">
        <v>59</v>
      </c>
      <c r="I15" s="18" t="s">
        <v>39</v>
      </c>
      <c r="J15" s="19" t="s">
        <v>40</v>
      </c>
      <c r="K15" s="18" t="s">
        <v>41</v>
      </c>
      <c r="L15" s="20" t="s">
        <v>42</v>
      </c>
      <c r="M15" s="18" t="s">
        <v>43</v>
      </c>
      <c r="N15" s="18" t="s">
        <v>44</v>
      </c>
      <c r="O15" s="18" t="s">
        <v>60</v>
      </c>
      <c r="P15" s="20" t="s">
        <v>46</v>
      </c>
      <c r="Q15" s="20" t="s">
        <v>47</v>
      </c>
      <c r="R15" s="18">
        <v>484962.62</v>
      </c>
      <c r="S15" s="18">
        <v>484962.62</v>
      </c>
      <c r="T15" s="18">
        <v>484962.62</v>
      </c>
      <c r="U15" s="18">
        <v>484538.31</v>
      </c>
      <c r="V15" s="18">
        <v>484538.31</v>
      </c>
      <c r="W15" s="18">
        <v>484538.31</v>
      </c>
      <c r="X15" s="18">
        <v>484538.31</v>
      </c>
      <c r="Y15" s="21">
        <f t="shared" si="0"/>
        <v>99.91250665876062</v>
      </c>
      <c r="Z15" s="20">
        <v>0</v>
      </c>
      <c r="AA15" s="20" t="s">
        <v>48</v>
      </c>
      <c r="AB15" s="22">
        <v>165084</v>
      </c>
      <c r="AC15" s="21">
        <v>0</v>
      </c>
      <c r="AD15" s="21">
        <v>100</v>
      </c>
      <c r="AE15" s="23" t="s">
        <v>63</v>
      </c>
      <c r="AF15" s="8"/>
    </row>
    <row r="16" spans="2:32" ht="60.75">
      <c r="B16" s="8"/>
      <c r="C16" s="16" t="s">
        <v>64</v>
      </c>
      <c r="D16" s="16" t="s">
        <v>65</v>
      </c>
      <c r="E16" s="17" t="s">
        <v>66</v>
      </c>
      <c r="F16" s="17" t="s">
        <v>1</v>
      </c>
      <c r="G16" s="17" t="s">
        <v>38</v>
      </c>
      <c r="H16" s="18" t="s">
        <v>38</v>
      </c>
      <c r="I16" s="18" t="s">
        <v>39</v>
      </c>
      <c r="J16" s="19" t="s">
        <v>40</v>
      </c>
      <c r="K16" s="18" t="s">
        <v>41</v>
      </c>
      <c r="L16" s="20" t="s">
        <v>42</v>
      </c>
      <c r="M16" s="18" t="s">
        <v>43</v>
      </c>
      <c r="N16" s="18" t="s">
        <v>44</v>
      </c>
      <c r="O16" s="18" t="s">
        <v>45</v>
      </c>
      <c r="P16" s="20" t="s">
        <v>46</v>
      </c>
      <c r="Q16" s="20" t="s">
        <v>47</v>
      </c>
      <c r="R16" s="18">
        <v>24433009.449999999</v>
      </c>
      <c r="S16" s="18">
        <v>24433009.449999999</v>
      </c>
      <c r="T16" s="18">
        <v>24433009.449999999</v>
      </c>
      <c r="U16" s="18">
        <v>24361500.440000001</v>
      </c>
      <c r="V16" s="18">
        <v>24361500.440000001</v>
      </c>
      <c r="W16" s="18">
        <v>13096131.369999999</v>
      </c>
      <c r="X16" s="18">
        <v>13096131.369999999</v>
      </c>
      <c r="Y16" s="21">
        <f t="shared" si="0"/>
        <v>53.600156774793042</v>
      </c>
      <c r="Z16" s="20">
        <v>0</v>
      </c>
      <c r="AA16" s="20" t="s">
        <v>48</v>
      </c>
      <c r="AB16" s="22">
        <v>635876</v>
      </c>
      <c r="AC16" s="21">
        <v>0</v>
      </c>
      <c r="AD16" s="21">
        <v>100</v>
      </c>
      <c r="AE16" s="23" t="s">
        <v>63</v>
      </c>
      <c r="AF16" s="8"/>
    </row>
    <row r="17" spans="2:32" ht="60.75">
      <c r="B17" s="8"/>
      <c r="C17" s="16" t="s">
        <v>67</v>
      </c>
      <c r="D17" s="16" t="s">
        <v>68</v>
      </c>
      <c r="E17" s="17" t="s">
        <v>69</v>
      </c>
      <c r="F17" s="17" t="s">
        <v>1</v>
      </c>
      <c r="G17" s="17" t="s">
        <v>70</v>
      </c>
      <c r="H17" s="18" t="s">
        <v>70</v>
      </c>
      <c r="I17" s="18" t="s">
        <v>39</v>
      </c>
      <c r="J17" s="19" t="s">
        <v>40</v>
      </c>
      <c r="K17" s="18" t="s">
        <v>41</v>
      </c>
      <c r="L17" s="20" t="s">
        <v>42</v>
      </c>
      <c r="M17" s="18" t="s">
        <v>43</v>
      </c>
      <c r="N17" s="18" t="s">
        <v>44</v>
      </c>
      <c r="O17" s="18" t="s">
        <v>60</v>
      </c>
      <c r="P17" s="20" t="s">
        <v>46</v>
      </c>
      <c r="Q17" s="20" t="s">
        <v>71</v>
      </c>
      <c r="R17" s="18">
        <v>5000000</v>
      </c>
      <c r="S17" s="18">
        <v>5000000</v>
      </c>
      <c r="T17" s="18">
        <v>5000000</v>
      </c>
      <c r="U17" s="18">
        <v>2444473.16</v>
      </c>
      <c r="V17" s="18">
        <v>2444473.16</v>
      </c>
      <c r="W17" s="18">
        <v>2444473.16</v>
      </c>
      <c r="X17" s="18">
        <v>2444473.16</v>
      </c>
      <c r="Y17" s="21">
        <f t="shared" si="0"/>
        <v>48.889463200000009</v>
      </c>
      <c r="Z17" s="20">
        <v>0</v>
      </c>
      <c r="AA17" s="20" t="s">
        <v>48</v>
      </c>
      <c r="AB17" s="22">
        <v>0</v>
      </c>
      <c r="AC17" s="21">
        <v>0</v>
      </c>
      <c r="AD17" s="21">
        <v>100</v>
      </c>
      <c r="AE17" s="23" t="s">
        <v>63</v>
      </c>
      <c r="AF17" s="8"/>
    </row>
    <row r="18" spans="2:32" ht="60.75">
      <c r="B18" s="8"/>
      <c r="C18" s="16" t="s">
        <v>72</v>
      </c>
      <c r="D18" s="16" t="s">
        <v>73</v>
      </c>
      <c r="E18" s="17" t="s">
        <v>74</v>
      </c>
      <c r="F18" s="17" t="s">
        <v>1</v>
      </c>
      <c r="G18" s="17" t="s">
        <v>75</v>
      </c>
      <c r="H18" s="18" t="s">
        <v>76</v>
      </c>
      <c r="I18" s="18" t="s">
        <v>77</v>
      </c>
      <c r="J18" s="19" t="s">
        <v>40</v>
      </c>
      <c r="K18" s="18" t="s">
        <v>41</v>
      </c>
      <c r="L18" s="20" t="s">
        <v>42</v>
      </c>
      <c r="M18" s="18" t="s">
        <v>43</v>
      </c>
      <c r="N18" s="18" t="s">
        <v>44</v>
      </c>
      <c r="O18" s="18" t="s">
        <v>60</v>
      </c>
      <c r="P18" s="20" t="s">
        <v>46</v>
      </c>
      <c r="Q18" s="20" t="s">
        <v>71</v>
      </c>
      <c r="R18" s="18">
        <v>2125154.96</v>
      </c>
      <c r="S18" s="18">
        <v>2125154.96</v>
      </c>
      <c r="T18" s="18">
        <v>2125154.96</v>
      </c>
      <c r="U18" s="18">
        <v>2072026.09</v>
      </c>
      <c r="V18" s="18">
        <v>2072026.09</v>
      </c>
      <c r="W18" s="18">
        <v>1053572.5900000001</v>
      </c>
      <c r="X18" s="18">
        <v>1053572.5900000001</v>
      </c>
      <c r="Y18" s="21">
        <f t="shared" si="0"/>
        <v>49.576271369876956</v>
      </c>
      <c r="Z18" s="20">
        <v>0</v>
      </c>
      <c r="AA18" s="20" t="s">
        <v>48</v>
      </c>
      <c r="AB18" s="22">
        <v>0</v>
      </c>
      <c r="AC18" s="21">
        <v>0</v>
      </c>
      <c r="AD18" s="21">
        <v>96</v>
      </c>
      <c r="AE18" s="23" t="s">
        <v>63</v>
      </c>
      <c r="AF18" s="8"/>
    </row>
    <row r="19" spans="2:32" ht="67.5">
      <c r="B19" s="8"/>
      <c r="C19" s="16" t="s">
        <v>78</v>
      </c>
      <c r="D19" s="16" t="s">
        <v>79</v>
      </c>
      <c r="E19" s="17" t="s">
        <v>80</v>
      </c>
      <c r="F19" s="17" t="s">
        <v>1</v>
      </c>
      <c r="G19" s="17" t="s">
        <v>38</v>
      </c>
      <c r="H19" s="18" t="s">
        <v>38</v>
      </c>
      <c r="I19" s="18" t="s">
        <v>39</v>
      </c>
      <c r="J19" s="19" t="s">
        <v>40</v>
      </c>
      <c r="K19" s="18" t="s">
        <v>41</v>
      </c>
      <c r="L19" s="20" t="s">
        <v>42</v>
      </c>
      <c r="M19" s="18" t="s">
        <v>43</v>
      </c>
      <c r="N19" s="18" t="s">
        <v>44</v>
      </c>
      <c r="O19" s="18" t="s">
        <v>81</v>
      </c>
      <c r="P19" s="20" t="s">
        <v>46</v>
      </c>
      <c r="Q19" s="20" t="s">
        <v>71</v>
      </c>
      <c r="R19" s="18">
        <v>4379559.58</v>
      </c>
      <c r="S19" s="18">
        <v>4379559.58</v>
      </c>
      <c r="T19" s="18">
        <v>4379559.58</v>
      </c>
      <c r="U19" s="18">
        <v>4218171.0999999996</v>
      </c>
      <c r="V19" s="18">
        <v>4218171.0999999996</v>
      </c>
      <c r="W19" s="18">
        <v>2164554.7200000002</v>
      </c>
      <c r="X19" s="18">
        <v>2164554.7200000002</v>
      </c>
      <c r="Y19" s="21">
        <f t="shared" si="0"/>
        <v>49.424027244310267</v>
      </c>
      <c r="Z19" s="20">
        <v>0</v>
      </c>
      <c r="AA19" s="20" t="s">
        <v>48</v>
      </c>
      <c r="AB19" s="22">
        <v>0</v>
      </c>
      <c r="AC19" s="21">
        <v>0</v>
      </c>
      <c r="AD19" s="21">
        <v>100</v>
      </c>
      <c r="AE19" s="23" t="s">
        <v>63</v>
      </c>
      <c r="AF19" s="8"/>
    </row>
    <row r="20" spans="2:32" ht="81">
      <c r="B20" s="8"/>
      <c r="C20" s="16" t="s">
        <v>82</v>
      </c>
      <c r="D20" s="16" t="s">
        <v>83</v>
      </c>
      <c r="E20" s="17" t="s">
        <v>84</v>
      </c>
      <c r="F20" s="17" t="s">
        <v>1</v>
      </c>
      <c r="G20" s="17" t="s">
        <v>38</v>
      </c>
      <c r="H20" s="18" t="s">
        <v>38</v>
      </c>
      <c r="I20" s="18" t="s">
        <v>39</v>
      </c>
      <c r="J20" s="19" t="s">
        <v>40</v>
      </c>
      <c r="K20" s="18" t="s">
        <v>41</v>
      </c>
      <c r="L20" s="20" t="s">
        <v>42</v>
      </c>
      <c r="M20" s="18" t="s">
        <v>43</v>
      </c>
      <c r="N20" s="18" t="s">
        <v>44</v>
      </c>
      <c r="O20" s="18" t="s">
        <v>81</v>
      </c>
      <c r="P20" s="20" t="s">
        <v>46</v>
      </c>
      <c r="Q20" s="20" t="s">
        <v>71</v>
      </c>
      <c r="R20" s="18">
        <v>15000000</v>
      </c>
      <c r="S20" s="18">
        <v>15000000</v>
      </c>
      <c r="T20" s="18">
        <v>15000000</v>
      </c>
      <c r="U20" s="18">
        <v>14549617.17</v>
      </c>
      <c r="V20" s="18">
        <v>14549617.17</v>
      </c>
      <c r="W20" s="18">
        <v>7361057.8499999996</v>
      </c>
      <c r="X20" s="18">
        <v>7361057.8499999996</v>
      </c>
      <c r="Y20" s="21">
        <f t="shared" si="0"/>
        <v>49.073718999999997</v>
      </c>
      <c r="Z20" s="20">
        <v>0</v>
      </c>
      <c r="AA20" s="20" t="s">
        <v>48</v>
      </c>
      <c r="AB20" s="22">
        <v>0</v>
      </c>
      <c r="AC20" s="21">
        <v>0</v>
      </c>
      <c r="AD20" s="21">
        <v>100</v>
      </c>
      <c r="AE20" s="23" t="s">
        <v>63</v>
      </c>
      <c r="AF20" s="8"/>
    </row>
    <row r="21" spans="2:32" ht="67.5">
      <c r="B21" s="8"/>
      <c r="C21" s="16" t="s">
        <v>85</v>
      </c>
      <c r="D21" s="16" t="s">
        <v>86</v>
      </c>
      <c r="E21" s="17" t="s">
        <v>87</v>
      </c>
      <c r="F21" s="17" t="s">
        <v>1</v>
      </c>
      <c r="G21" s="17" t="s">
        <v>70</v>
      </c>
      <c r="H21" s="18" t="s">
        <v>70</v>
      </c>
      <c r="I21" s="18" t="s">
        <v>39</v>
      </c>
      <c r="J21" s="19" t="s">
        <v>40</v>
      </c>
      <c r="K21" s="18" t="s">
        <v>41</v>
      </c>
      <c r="L21" s="20" t="s">
        <v>42</v>
      </c>
      <c r="M21" s="18" t="s">
        <v>43</v>
      </c>
      <c r="N21" s="18" t="s">
        <v>44</v>
      </c>
      <c r="O21" s="18" t="s">
        <v>81</v>
      </c>
      <c r="P21" s="20" t="s">
        <v>46</v>
      </c>
      <c r="Q21" s="20" t="s">
        <v>71</v>
      </c>
      <c r="R21" s="18">
        <v>2749412.96</v>
      </c>
      <c r="S21" s="18">
        <v>2749412.96</v>
      </c>
      <c r="T21" s="18">
        <v>2749412.96</v>
      </c>
      <c r="U21" s="18">
        <v>2675178.81</v>
      </c>
      <c r="V21" s="18">
        <v>2675178.81</v>
      </c>
      <c r="W21" s="18">
        <v>2368538.9500000002</v>
      </c>
      <c r="X21" s="18">
        <v>2368538.9500000002</v>
      </c>
      <c r="Y21" s="21">
        <f t="shared" si="0"/>
        <v>86.147078829511301</v>
      </c>
      <c r="Z21" s="20">
        <v>0</v>
      </c>
      <c r="AA21" s="20" t="s">
        <v>48</v>
      </c>
      <c r="AB21" s="22">
        <v>0</v>
      </c>
      <c r="AC21" s="21">
        <v>0</v>
      </c>
      <c r="AD21" s="21">
        <v>99</v>
      </c>
      <c r="AE21" s="23" t="s">
        <v>63</v>
      </c>
      <c r="AF21" s="8"/>
    </row>
    <row r="22" spans="2:32" ht="81">
      <c r="B22" s="8"/>
      <c r="C22" s="16" t="s">
        <v>88</v>
      </c>
      <c r="D22" s="16" t="s">
        <v>89</v>
      </c>
      <c r="E22" s="17" t="s">
        <v>90</v>
      </c>
      <c r="F22" s="17" t="s">
        <v>1</v>
      </c>
      <c r="G22" s="17" t="s">
        <v>75</v>
      </c>
      <c r="H22" s="18" t="s">
        <v>91</v>
      </c>
      <c r="I22" s="18" t="s">
        <v>39</v>
      </c>
      <c r="J22" s="19" t="s">
        <v>40</v>
      </c>
      <c r="K22" s="18" t="s">
        <v>41</v>
      </c>
      <c r="L22" s="20" t="s">
        <v>42</v>
      </c>
      <c r="M22" s="18" t="s">
        <v>43</v>
      </c>
      <c r="N22" s="18" t="s">
        <v>44</v>
      </c>
      <c r="O22" s="18" t="s">
        <v>81</v>
      </c>
      <c r="P22" s="20" t="s">
        <v>46</v>
      </c>
      <c r="Q22" s="20" t="s">
        <v>71</v>
      </c>
      <c r="R22" s="18">
        <v>3859057.46</v>
      </c>
      <c r="S22" s="18">
        <v>3859057.46</v>
      </c>
      <c r="T22" s="18">
        <v>3859057.46</v>
      </c>
      <c r="U22" s="18">
        <v>3309123.23</v>
      </c>
      <c r="V22" s="18">
        <v>3309123.23</v>
      </c>
      <c r="W22" s="18">
        <v>1155099.2</v>
      </c>
      <c r="X22" s="18">
        <v>1155099.2</v>
      </c>
      <c r="Y22" s="21">
        <f t="shared" si="0"/>
        <v>29.932158615746552</v>
      </c>
      <c r="Z22" s="20">
        <v>0</v>
      </c>
      <c r="AA22" s="20" t="s">
        <v>48</v>
      </c>
      <c r="AB22" s="22">
        <v>0</v>
      </c>
      <c r="AC22" s="21">
        <v>0</v>
      </c>
      <c r="AD22" s="21">
        <v>50</v>
      </c>
      <c r="AE22" s="23" t="s">
        <v>63</v>
      </c>
      <c r="AF22" s="8"/>
    </row>
    <row r="23" spans="2:32" ht="81">
      <c r="B23" s="8"/>
      <c r="C23" s="16" t="s">
        <v>92</v>
      </c>
      <c r="D23" s="16" t="s">
        <v>93</v>
      </c>
      <c r="E23" s="17" t="s">
        <v>94</v>
      </c>
      <c r="F23" s="17" t="s">
        <v>1</v>
      </c>
      <c r="G23" s="17" t="s">
        <v>59</v>
      </c>
      <c r="H23" s="18" t="s">
        <v>59</v>
      </c>
      <c r="I23" s="18" t="s">
        <v>39</v>
      </c>
      <c r="J23" s="19" t="s">
        <v>40</v>
      </c>
      <c r="K23" s="18" t="s">
        <v>41</v>
      </c>
      <c r="L23" s="20" t="s">
        <v>42</v>
      </c>
      <c r="M23" s="18" t="s">
        <v>43</v>
      </c>
      <c r="N23" s="18" t="s">
        <v>44</v>
      </c>
      <c r="O23" s="18" t="s">
        <v>81</v>
      </c>
      <c r="P23" s="20" t="s">
        <v>46</v>
      </c>
      <c r="Q23" s="20" t="s">
        <v>71</v>
      </c>
      <c r="R23" s="18">
        <v>9982512</v>
      </c>
      <c r="S23" s="18">
        <v>9982512</v>
      </c>
      <c r="T23" s="18">
        <v>9982512</v>
      </c>
      <c r="U23" s="18">
        <v>9673215.1199999992</v>
      </c>
      <c r="V23" s="18">
        <v>9673215.1199999992</v>
      </c>
      <c r="W23" s="18">
        <v>9601606.8399999999</v>
      </c>
      <c r="X23" s="18">
        <v>9601606.8399999999</v>
      </c>
      <c r="Y23" s="21">
        <f t="shared" si="0"/>
        <v>96.18427546092606</v>
      </c>
      <c r="Z23" s="20">
        <v>0</v>
      </c>
      <c r="AA23" s="20" t="s">
        <v>48</v>
      </c>
      <c r="AB23" s="22">
        <v>0</v>
      </c>
      <c r="AC23" s="21">
        <v>0</v>
      </c>
      <c r="AD23" s="21">
        <v>95</v>
      </c>
      <c r="AE23" s="23" t="s">
        <v>63</v>
      </c>
      <c r="AF23" s="8"/>
    </row>
    <row r="24" spans="2:32" ht="67.5">
      <c r="B24" s="8"/>
      <c r="C24" s="16" t="s">
        <v>95</v>
      </c>
      <c r="D24" s="16" t="s">
        <v>96</v>
      </c>
      <c r="E24" s="17" t="s">
        <v>97</v>
      </c>
      <c r="F24" s="17" t="s">
        <v>1</v>
      </c>
      <c r="G24" s="17" t="s">
        <v>98</v>
      </c>
      <c r="H24" s="18" t="s">
        <v>98</v>
      </c>
      <c r="I24" s="18" t="s">
        <v>39</v>
      </c>
      <c r="J24" s="19" t="s">
        <v>40</v>
      </c>
      <c r="K24" s="18" t="s">
        <v>41</v>
      </c>
      <c r="L24" s="20" t="s">
        <v>42</v>
      </c>
      <c r="M24" s="18" t="s">
        <v>43</v>
      </c>
      <c r="N24" s="18" t="s">
        <v>44</v>
      </c>
      <c r="O24" s="18" t="s">
        <v>81</v>
      </c>
      <c r="P24" s="20" t="s">
        <v>46</v>
      </c>
      <c r="Q24" s="20" t="s">
        <v>71</v>
      </c>
      <c r="R24" s="18">
        <v>10171552.789999999</v>
      </c>
      <c r="S24" s="18">
        <v>10171552.789999999</v>
      </c>
      <c r="T24" s="18">
        <v>10171552.789999999</v>
      </c>
      <c r="U24" s="18">
        <v>9876577.7599999998</v>
      </c>
      <c r="V24" s="18">
        <v>9876577.7599999998</v>
      </c>
      <c r="W24" s="18">
        <v>9396531.1999999993</v>
      </c>
      <c r="X24" s="18">
        <v>9396531.1999999993</v>
      </c>
      <c r="Y24" s="21">
        <f t="shared" si="0"/>
        <v>92.380498769450909</v>
      </c>
      <c r="Z24" s="20">
        <v>0</v>
      </c>
      <c r="AA24" s="20" t="s">
        <v>48</v>
      </c>
      <c r="AB24" s="22">
        <v>0</v>
      </c>
      <c r="AC24" s="21">
        <v>0</v>
      </c>
      <c r="AD24" s="21">
        <v>95</v>
      </c>
      <c r="AE24" s="23" t="s">
        <v>63</v>
      </c>
      <c r="AF24" s="8"/>
    </row>
    <row r="25" spans="2:32" ht="81">
      <c r="B25" s="8"/>
      <c r="C25" s="16" t="s">
        <v>99</v>
      </c>
      <c r="D25" s="16" t="s">
        <v>100</v>
      </c>
      <c r="E25" s="17" t="s">
        <v>101</v>
      </c>
      <c r="F25" s="17" t="s">
        <v>1</v>
      </c>
      <c r="G25" s="17" t="s">
        <v>70</v>
      </c>
      <c r="H25" s="18" t="s">
        <v>70</v>
      </c>
      <c r="I25" s="18" t="s">
        <v>39</v>
      </c>
      <c r="J25" s="19" t="s">
        <v>40</v>
      </c>
      <c r="K25" s="18" t="s">
        <v>41</v>
      </c>
      <c r="L25" s="20" t="s">
        <v>42</v>
      </c>
      <c r="M25" s="18" t="s">
        <v>43</v>
      </c>
      <c r="N25" s="18" t="s">
        <v>44</v>
      </c>
      <c r="O25" s="18" t="s">
        <v>81</v>
      </c>
      <c r="P25" s="20" t="s">
        <v>46</v>
      </c>
      <c r="Q25" s="20" t="s">
        <v>71</v>
      </c>
      <c r="R25" s="18">
        <v>4505279.2300000004</v>
      </c>
      <c r="S25" s="18">
        <v>4505279.2300000004</v>
      </c>
      <c r="T25" s="18">
        <v>4505279.2300000004</v>
      </c>
      <c r="U25" s="18">
        <v>4363033.1500000004</v>
      </c>
      <c r="V25" s="18">
        <v>4363033.1500000004</v>
      </c>
      <c r="W25" s="18">
        <v>3968041.25</v>
      </c>
      <c r="X25" s="18">
        <v>3968041.25</v>
      </c>
      <c r="Y25" s="21">
        <f t="shared" si="0"/>
        <v>88.075367750291463</v>
      </c>
      <c r="Z25" s="20">
        <v>0</v>
      </c>
      <c r="AA25" s="20" t="s">
        <v>48</v>
      </c>
      <c r="AB25" s="22">
        <v>0</v>
      </c>
      <c r="AC25" s="21">
        <v>0</v>
      </c>
      <c r="AD25" s="21">
        <v>99</v>
      </c>
      <c r="AE25" s="23" t="s">
        <v>63</v>
      </c>
      <c r="AF25" s="8"/>
    </row>
    <row r="26" spans="2:32" ht="60.75">
      <c r="B26" s="8"/>
      <c r="C26" s="16" t="s">
        <v>102</v>
      </c>
      <c r="D26" s="16" t="s">
        <v>103</v>
      </c>
      <c r="E26" s="17" t="s">
        <v>104</v>
      </c>
      <c r="F26" s="17" t="s">
        <v>1</v>
      </c>
      <c r="G26" s="17" t="s">
        <v>38</v>
      </c>
      <c r="H26" s="18" t="s">
        <v>38</v>
      </c>
      <c r="I26" s="18" t="s">
        <v>39</v>
      </c>
      <c r="J26" s="19" t="s">
        <v>40</v>
      </c>
      <c r="K26" s="18" t="s">
        <v>41</v>
      </c>
      <c r="L26" s="20" t="s">
        <v>42</v>
      </c>
      <c r="M26" s="18" t="s">
        <v>43</v>
      </c>
      <c r="N26" s="18" t="s">
        <v>44</v>
      </c>
      <c r="O26" s="18" t="s">
        <v>105</v>
      </c>
      <c r="P26" s="20" t="s">
        <v>46</v>
      </c>
      <c r="Q26" s="20" t="s">
        <v>71</v>
      </c>
      <c r="R26" s="18">
        <v>10159052.25</v>
      </c>
      <c r="S26" s="18">
        <v>10159052.25</v>
      </c>
      <c r="T26" s="18">
        <v>10159052.25</v>
      </c>
      <c r="U26" s="18">
        <v>9817863.0399999991</v>
      </c>
      <c r="V26" s="18">
        <v>9817863.0399999991</v>
      </c>
      <c r="W26" s="18">
        <v>4969240.12</v>
      </c>
      <c r="X26" s="18">
        <v>4969240.12</v>
      </c>
      <c r="Y26" s="21">
        <f t="shared" si="0"/>
        <v>48.914406557954266</v>
      </c>
      <c r="Z26" s="20">
        <v>0</v>
      </c>
      <c r="AA26" s="20" t="s">
        <v>48</v>
      </c>
      <c r="AB26" s="22">
        <v>0</v>
      </c>
      <c r="AC26" s="21">
        <v>0</v>
      </c>
      <c r="AD26" s="21">
        <v>100</v>
      </c>
      <c r="AE26" s="23" t="s">
        <v>63</v>
      </c>
      <c r="AF26" s="8"/>
    </row>
    <row r="27" spans="2:32" ht="81">
      <c r="B27" s="8"/>
      <c r="C27" s="16" t="s">
        <v>106</v>
      </c>
      <c r="D27" s="16" t="s">
        <v>107</v>
      </c>
      <c r="E27" s="17" t="s">
        <v>108</v>
      </c>
      <c r="F27" s="17" t="s">
        <v>1</v>
      </c>
      <c r="G27" s="17" t="s">
        <v>38</v>
      </c>
      <c r="H27" s="18" t="s">
        <v>38</v>
      </c>
      <c r="I27" s="18" t="s">
        <v>39</v>
      </c>
      <c r="J27" s="19" t="s">
        <v>40</v>
      </c>
      <c r="K27" s="18" t="s">
        <v>41</v>
      </c>
      <c r="L27" s="20" t="s">
        <v>42</v>
      </c>
      <c r="M27" s="18" t="s">
        <v>43</v>
      </c>
      <c r="N27" s="18" t="s">
        <v>44</v>
      </c>
      <c r="O27" s="18" t="s">
        <v>81</v>
      </c>
      <c r="P27" s="20" t="s">
        <v>46</v>
      </c>
      <c r="Q27" s="20" t="s">
        <v>71</v>
      </c>
      <c r="R27" s="18">
        <v>1252981.32</v>
      </c>
      <c r="S27" s="18">
        <v>1252981.32</v>
      </c>
      <c r="T27" s="18">
        <v>1252981.32</v>
      </c>
      <c r="U27" s="18">
        <v>1249986.6499999999</v>
      </c>
      <c r="V27" s="18">
        <v>1249986.6499999999</v>
      </c>
      <c r="W27" s="18">
        <v>1249986.6499999999</v>
      </c>
      <c r="X27" s="18">
        <v>1154743.28</v>
      </c>
      <c r="Y27" s="21">
        <f t="shared" si="0"/>
        <v>99.760996436882223</v>
      </c>
      <c r="Z27" s="20">
        <v>0</v>
      </c>
      <c r="AA27" s="20" t="s">
        <v>48</v>
      </c>
      <c r="AB27" s="22">
        <v>0</v>
      </c>
      <c r="AC27" s="21">
        <v>0</v>
      </c>
      <c r="AD27" s="21">
        <v>100</v>
      </c>
      <c r="AE27" s="23" t="s">
        <v>63</v>
      </c>
      <c r="AF27" s="8"/>
    </row>
    <row r="28" spans="2:32" ht="94.5">
      <c r="B28" s="8"/>
      <c r="C28" s="16" t="s">
        <v>109</v>
      </c>
      <c r="D28" s="16" t="s">
        <v>110</v>
      </c>
      <c r="E28" s="17" t="s">
        <v>111</v>
      </c>
      <c r="F28" s="17" t="s">
        <v>1</v>
      </c>
      <c r="G28" s="17" t="s">
        <v>38</v>
      </c>
      <c r="H28" s="18" t="s">
        <v>38</v>
      </c>
      <c r="I28" s="18" t="s">
        <v>39</v>
      </c>
      <c r="J28" s="19" t="s">
        <v>40</v>
      </c>
      <c r="K28" s="18" t="s">
        <v>41</v>
      </c>
      <c r="L28" s="20" t="s">
        <v>42</v>
      </c>
      <c r="M28" s="18" t="s">
        <v>43</v>
      </c>
      <c r="N28" s="18" t="s">
        <v>44</v>
      </c>
      <c r="O28" s="18" t="s">
        <v>81</v>
      </c>
      <c r="P28" s="20" t="s">
        <v>46</v>
      </c>
      <c r="Q28" s="20" t="s">
        <v>71</v>
      </c>
      <c r="R28" s="18">
        <v>2280952.6800000002</v>
      </c>
      <c r="S28" s="18">
        <v>2280952.6800000002</v>
      </c>
      <c r="T28" s="18">
        <v>2280952.6800000002</v>
      </c>
      <c r="U28" s="18">
        <v>0</v>
      </c>
      <c r="V28" s="18">
        <v>0</v>
      </c>
      <c r="W28" s="18">
        <v>0</v>
      </c>
      <c r="X28" s="18">
        <v>0</v>
      </c>
      <c r="Y28" s="21">
        <f t="shared" si="0"/>
        <v>0</v>
      </c>
      <c r="Z28" s="20">
        <v>0</v>
      </c>
      <c r="AA28" s="20" t="s">
        <v>48</v>
      </c>
      <c r="AB28" s="22">
        <v>635876</v>
      </c>
      <c r="AC28" s="21">
        <v>0</v>
      </c>
      <c r="AD28" s="21">
        <v>0</v>
      </c>
      <c r="AE28" s="23" t="s">
        <v>63</v>
      </c>
      <c r="AF28" s="8"/>
    </row>
    <row r="29" spans="2:32" ht="60.75">
      <c r="B29" s="8"/>
      <c r="C29" s="16" t="s">
        <v>112</v>
      </c>
      <c r="D29" s="16" t="s">
        <v>113</v>
      </c>
      <c r="E29" s="17" t="s">
        <v>114</v>
      </c>
      <c r="F29" s="17" t="s">
        <v>1</v>
      </c>
      <c r="G29" s="17" t="s">
        <v>115</v>
      </c>
      <c r="H29" s="18" t="s">
        <v>116</v>
      </c>
      <c r="I29" s="18" t="s">
        <v>42</v>
      </c>
      <c r="J29" s="19" t="s">
        <v>40</v>
      </c>
      <c r="K29" s="18" t="s">
        <v>41</v>
      </c>
      <c r="L29" s="20" t="s">
        <v>42</v>
      </c>
      <c r="M29" s="18" t="s">
        <v>43</v>
      </c>
      <c r="N29" s="18" t="s">
        <v>117</v>
      </c>
      <c r="O29" s="18" t="s">
        <v>118</v>
      </c>
      <c r="P29" s="20" t="s">
        <v>46</v>
      </c>
      <c r="Q29" s="20" t="s">
        <v>71</v>
      </c>
      <c r="R29" s="18">
        <v>0</v>
      </c>
      <c r="S29" s="18">
        <v>15324570.27</v>
      </c>
      <c r="T29" s="18">
        <v>15324570.27</v>
      </c>
      <c r="U29" s="18">
        <v>15324570.27</v>
      </c>
      <c r="V29" s="18">
        <v>15324570.27</v>
      </c>
      <c r="W29" s="18">
        <v>7662285.1399999997</v>
      </c>
      <c r="X29" s="18">
        <v>7662285.1399999997</v>
      </c>
      <c r="Y29" s="21">
        <f t="shared" si="0"/>
        <v>50.000000032627348</v>
      </c>
      <c r="Z29" s="20">
        <v>0</v>
      </c>
      <c r="AA29" s="20" t="s">
        <v>119</v>
      </c>
      <c r="AB29" s="22">
        <v>127515</v>
      </c>
      <c r="AC29" s="21">
        <v>0</v>
      </c>
      <c r="AD29" s="21">
        <v>68.63</v>
      </c>
      <c r="AE29" s="23" t="s">
        <v>120</v>
      </c>
      <c r="AF29" s="8"/>
    </row>
  </sheetData>
  <autoFilter ref="C10:AE29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2018-08-01T18:48:54Z</cp:lastPrinted>
  <dcterms:created xsi:type="dcterms:W3CDTF">2009-03-25T01:44:41Z</dcterms:created>
  <dcterms:modified xsi:type="dcterms:W3CDTF">2018-08-01T18:49:02Z</dcterms:modified>
</cp:coreProperties>
</file>