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_FilterDatabase" localSheetId="0" hidden="1">ReporteTrimestral!$C$10:$AE$41</definedName>
    <definedName name="_xlnm.Print_Area" localSheetId="0">ReporteTrimestral!$B$2:$AE$43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Y41" i="2" l="1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<sst xmlns="http://schemas.openxmlformats.org/spreadsheetml/2006/main" count="561" uniqueCount="186">
  <si>
    <t xml:space="preserve">      Segundo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</si>
  <si>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</si>
  <si>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</si>
  <si>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</si>
  <si>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</si>
  <si>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</si>
  <si>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</si>
  <si>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</si>
  <si>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</si>
  <si>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</si>
  <si>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</si>
  <si>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</si>
  <si>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</si>
  <si>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</si>
  <si>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</si>
  <si>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</si>
  <si>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</si>
  <si>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</si>
  <si>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</si>
  <si>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</si>
  <si>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</si>
  <si>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</si>
  <si>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</si>
  <si>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</si>
  <si>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</si>
  <si>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</si>
  <si>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</si>
  <si>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</si>
  <si>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</si>
  <si>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</si>
  <si>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</si>
  <si>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</si>
  <si>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</si>
  <si>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</si>
  <si>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</si>
  <si>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CHP13180201133868</t>
  </si>
  <si>
    <t>129130.- Universidad De Ciencias Y Artes De Chiapas (Construcción De Un Edificio De Posgrado)</t>
  </si>
  <si>
    <t>21120730022532A01001E13B005-5825A</t>
  </si>
  <si>
    <t>Tuxtla Gutiérrez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</si>
  <si>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</si>
  <si>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</si>
  <si>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</si>
  <si>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</si>
  <si>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</si>
  <si>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</si>
  <si>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</si>
  <si>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</si>
  <si>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2013</t>
  </si>
  <si>
    <t>Metros Cuadrados</t>
  </si>
  <si>
    <t xml:space="preserve">Financiera: Terminada fisicamente / Física: Terminada fisicamente / Registro: Meta: Terminación de Planta baja: atención escolar, un aulas de posgrado, taller de cómputo, site audio en espacios educativos </t>
  </si>
  <si>
    <t>CHP16170100835540</t>
  </si>
  <si>
    <t>Emsad No. 138 (O.P.E)</t>
  </si>
  <si>
    <t>21120730032522A01001E13B001-5825C</t>
  </si>
  <si>
    <t>Huitiupán</t>
  </si>
  <si>
    <t>Zacatonal de Juárez</t>
  </si>
  <si>
    <t>Rural</t>
  </si>
  <si>
    <t>2016</t>
  </si>
  <si>
    <t xml:space="preserve">Financiera:  / Física: Terminada / Registro:  </t>
  </si>
  <si>
    <t>CHP16170100835606</t>
  </si>
  <si>
    <t>Universidad Autonoma De Chiapas.(O.P.E)</t>
  </si>
  <si>
    <t>21120730032532A01101E13B001-5825C</t>
  </si>
  <si>
    <t>Tapachula</t>
  </si>
  <si>
    <t>Tapachula de Córdova y Ordóñez</t>
  </si>
  <si>
    <t>CHP16170401043616</t>
  </si>
  <si>
    <t>169259. Colegio De Bachilleres Chulum Cardenas No. 89 (O.P.E)</t>
  </si>
  <si>
    <t>21120730032522A01001E13B016-5825C</t>
  </si>
  <si>
    <t>Tila</t>
  </si>
  <si>
    <t>Chulum Cárdenas</t>
  </si>
  <si>
    <t xml:space="preserve">Financiera: En Proceso de Ejecución / Física: En Proceso de Ejecución / Registro:  </t>
  </si>
  <si>
    <t>CHP17170100838920</t>
  </si>
  <si>
    <t>Fortalecimiento A La Infraestructura Educativa Media Superior Ramo 33-1008.</t>
  </si>
  <si>
    <t>21120730012522A01201E13B001-5825S</t>
  </si>
  <si>
    <t>Cobertura estatal</t>
  </si>
  <si>
    <t>Cobertura municipal</t>
  </si>
  <si>
    <t>Instituto de la Infraestructura Física Educativa del Estado de Chiapas</t>
  </si>
  <si>
    <t>2017</t>
  </si>
  <si>
    <t xml:space="preserve">Financiera:  / Física: Corresponde una previsión / Registro:  </t>
  </si>
  <si>
    <t>CHP17170100838921</t>
  </si>
  <si>
    <t>Fam-Fideicomiso De Infraestructura Media Superior Ramo 33-1008.</t>
  </si>
  <si>
    <t>21120730012522A01201E13B002-5825S</t>
  </si>
  <si>
    <t>Financiera:  / Física:  / Registro: La entidad federativa o el municipio no reportó información sobre el avance financiero y físico, y el proyecto se encuentra en ejecución.</t>
  </si>
  <si>
    <t>CHP17170100838923</t>
  </si>
  <si>
    <t>Fortalecimiento A La Infraestructura Educativa Superior Ramo 33-1008.</t>
  </si>
  <si>
    <t>21120730012532A01201E13B001-5825S</t>
  </si>
  <si>
    <t>CHP17170100838924</t>
  </si>
  <si>
    <t>Fam- Fideicomiso De Infraestructura Superior Ramo 33-1008.</t>
  </si>
  <si>
    <t>21120730012532A01201E13B002-5825S</t>
  </si>
  <si>
    <t>CHP17170200888885</t>
  </si>
  <si>
    <t>142101004.- Universidad De Ciencias Y Artes De Chiapas.</t>
  </si>
  <si>
    <t>21120730022532A01001E13B003-5825F</t>
  </si>
  <si>
    <t xml:space="preserve">Financiera:  / Física: En proceso de Ejecución / Registro:  </t>
  </si>
  <si>
    <t>CHP17170200888953</t>
  </si>
  <si>
    <t>179411.- Instituto Técnologico De Frontera Comalapa</t>
  </si>
  <si>
    <t>21120730022533A01001E13B002-5825F</t>
  </si>
  <si>
    <t>Frontera Comalapa</t>
  </si>
  <si>
    <t>CHP17170300954960</t>
  </si>
  <si>
    <t>179498.- Construcción De Base Para Soportar Estructura De Paneles Solares Para Edificaciones Con Balance De Energía Cero De La Universidad De Ciencias Y Artes De Chiapas.</t>
  </si>
  <si>
    <t>21120730022532A01001E13B009-5825S</t>
  </si>
  <si>
    <t>CHP17170401043505</t>
  </si>
  <si>
    <t>179230.- Segunda Etapa Del Laboratorio De Ingenieria Industrial Del Instituto Técnologico Superior De Cintalapa.</t>
  </si>
  <si>
    <t>21120730022533A01001E13B005-5825S</t>
  </si>
  <si>
    <t>Cintalapa</t>
  </si>
  <si>
    <t>Cintalapa de Figueroa</t>
  </si>
  <si>
    <t>CHP17170401043596</t>
  </si>
  <si>
    <t>179572.- Facultad De Medicina Humana De La Universidad Autonoma De Chiapas.</t>
  </si>
  <si>
    <t>21120730022532A01001E13B013-5825F</t>
  </si>
  <si>
    <t xml:space="preserve">Financiera: Terminada / Física: Terminada / Registro:  </t>
  </si>
  <si>
    <t>CHP17180201133788</t>
  </si>
  <si>
    <t>Fam Fideicomiso De Infraestructura Media Superior Ramo 33-1007.</t>
  </si>
  <si>
    <t>21120730022522A01001E13B017-5825A</t>
  </si>
  <si>
    <t>Financiera: Constituye una Previsión / Física: Constituye una Previsión / Registro: Constituye una Previsión - SISTEMA: Pasa al siguiente nivel.</t>
  </si>
  <si>
    <t>CHP17180201133794</t>
  </si>
  <si>
    <t>Fam Fideicomiso De Infraestructura Superior Ramo 33-1007</t>
  </si>
  <si>
    <t>21120730022532A01001E13B007-5825A</t>
  </si>
  <si>
    <t>Financiera: Consituye una previsión / Física: Consituye una previsión / Registro: Consituye una previsión - SISTEMA: Pasa al siguiente nivel.</t>
  </si>
  <si>
    <t>CHP18180101066882</t>
  </si>
  <si>
    <t>Fortalecimiento De La Infraestructura Educativa Media Superior Ramo 33-1008.</t>
  </si>
  <si>
    <t>21120730022522A01001E13B001-5825S</t>
  </si>
  <si>
    <t>2018</t>
  </si>
  <si>
    <t>CHP18180101066887</t>
  </si>
  <si>
    <t>Fam Fideicomiso De Infraestructura Media Superior Ramo 33-1008.</t>
  </si>
  <si>
    <t>21120730022522A01001E13B002-5825S</t>
  </si>
  <si>
    <t>CHP18180101066891</t>
  </si>
  <si>
    <t>Fortalecimiento De La Infraestructura Educativa Superior Ramo 33-1008.</t>
  </si>
  <si>
    <t>21120730022532A01001E13B001-5825S</t>
  </si>
  <si>
    <t>CHP18180101066894</t>
  </si>
  <si>
    <t>Fam Fideicomiso De Infraestructura Superior Ramo 33-1008.</t>
  </si>
  <si>
    <t>21120730022532A01001E13B002-5825S</t>
  </si>
  <si>
    <t>Financiera: Consituye una previsión / Física: Consituye una previsión / Registro: Consituye una previsión  - SISTEMA: Pasa al siguiente nivel.</t>
  </si>
  <si>
    <t>CHP18180201133715</t>
  </si>
  <si>
    <t>189055.-Escuela Normal Rural Mactumatza.</t>
  </si>
  <si>
    <t>21120730022531A01001E13B004-5825F</t>
  </si>
  <si>
    <t>Financiera: En proceso de contratación / Física: En proceso de contratación / Registro: Meta: Demolición y Construcción de 02 Canchas de Usos Multiples y Obra Exterior  - SISTEMA: Pasa al siguiente nivel.</t>
  </si>
  <si>
    <t>CHP18180201133765</t>
  </si>
  <si>
    <t>189081.- Escuela Preparatoria Agropecuaria Jiquipilas.</t>
  </si>
  <si>
    <t>21120730022522A01001E13B019-5825F</t>
  </si>
  <si>
    <t>Jiquipilas</t>
  </si>
  <si>
    <t>Financiera: En proceso de contratación / Física: En proceso de contratación / Registro: Meta: Obra Exterior: Planta de Tratamiento cisterna 10m, Andadores, Subestación y Red Electrica.  - SISTEMA: Pasa al siguiente nivel.</t>
  </si>
  <si>
    <t>CHP18180201133770</t>
  </si>
  <si>
    <t>189083.- Telebachillerato No. 77 Angel Albino Corzo.</t>
  </si>
  <si>
    <t>21120730022522A01001E13B021-5825F</t>
  </si>
  <si>
    <t>Larráinzar</t>
  </si>
  <si>
    <t>San Cristobalito</t>
  </si>
  <si>
    <t>Financiera: En proceso de contratación / Física: En proceso de contratación / Registro: Meta: Construcción de Servicios Sanitarios  - SISTEMA: Pasa al siguiente nivel.</t>
  </si>
  <si>
    <t>CHP18180201133777</t>
  </si>
  <si>
    <t>1420178.- Emsad Ramón F. Balboa.</t>
  </si>
  <si>
    <t>21120730022522A01001E13B003-5825F</t>
  </si>
  <si>
    <t>Ocosingo</t>
  </si>
  <si>
    <t>Ramón F. Balboa</t>
  </si>
  <si>
    <t xml:space="preserve">Financiera: Terminada / Física: Terminada / Registro: Meta: Construcción de 06 aulas didácticas, 01 taller operador de computo y servicios sanitarios  </t>
  </si>
  <si>
    <t>CHP18180201133784</t>
  </si>
  <si>
    <t>189036.- Cobach No. 106 Cuxulja.</t>
  </si>
  <si>
    <t>21120730022522A01001E13B004-5825S</t>
  </si>
  <si>
    <t>Cuxuljá</t>
  </si>
  <si>
    <t xml:space="preserve">Financiera: En proceso de contratación / Física: En proceso de contratación / Registro: Meta: Construcción de Biblioteca y Obra Exterior </t>
  </si>
  <si>
    <t>CHP18180201133814</t>
  </si>
  <si>
    <t>1420017.- Conalep Palenque No.69.</t>
  </si>
  <si>
    <t>21120730022521A01001E13B001-5825F</t>
  </si>
  <si>
    <t>Palenque</t>
  </si>
  <si>
    <t xml:space="preserve">Financiera: En proceso de contratación / Física: En proceso de contratación / Registro: Meta: Terminación de 04 Aulas Didácticas </t>
  </si>
  <si>
    <t>CHP18180201133825</t>
  </si>
  <si>
    <t>189056.- Universidad Autonoma De Chiapas Facultas De Medicina.</t>
  </si>
  <si>
    <t xml:space="preserve">Financiera: En proceso de contratación / Física: En proceso de contratación / Registro: Meta: Terminación de Edificio A (Suministro y Colocación de Aire Acondicionado. Instalación Electrica en Media Tención y Trabajos de Albañileria) </t>
  </si>
  <si>
    <t>CHP18180201133832</t>
  </si>
  <si>
    <t>189049.- Universidad Autonoma De Chiapas Facultad De Medicina.</t>
  </si>
  <si>
    <t>21120730022532A01001E13B004-5825F</t>
  </si>
  <si>
    <t xml:space="preserve">Financiera: En proceso de contratación / Física: En proceso de contratación / Registro: Meta: Terminación de Edificio B (Suministro y Colocación de Aire Acondicionado, Red de Baja Tención, Acabados y n Trabajos de Albañileria) </t>
  </si>
  <si>
    <t>CHP18180201133838</t>
  </si>
  <si>
    <t>189082.- Telebachillerato No. 118.</t>
  </si>
  <si>
    <t>21120730022522A01001E13B020-5825F</t>
  </si>
  <si>
    <t>Tapalapa</t>
  </si>
  <si>
    <t xml:space="preserve">Financiera: En proceso de contratación / Física: En proceso de contratación / Registro: Meta: Construcción de 03 Aulas  Didácticas, Sanitarios Rurales y Obra Exterior </t>
  </si>
  <si>
    <t>CHP18180201133853</t>
  </si>
  <si>
    <t>189080.- Escuela Preparatoria Tonala.</t>
  </si>
  <si>
    <t>21120730022522A01001E13B018-5825F</t>
  </si>
  <si>
    <t>Tonalá</t>
  </si>
  <si>
    <t xml:space="preserve">Financiera: En proceso de contratación / Física: En proceso de contratación / Registro: Meta: Construcción de Cancha de Usos Multiples </t>
  </si>
  <si>
    <t>CHP18180201133877</t>
  </si>
  <si>
    <t>189062.- Mejoramiento De Edificio En Campus Universitario De La Universidad De Ciencias Y Artes De Chiapas.</t>
  </si>
  <si>
    <t>21120730022532A01101E13B001-5825S</t>
  </si>
  <si>
    <t xml:space="preserve">Financiera: En proceso de contratación / Física: En proceso de contratación / Registro: Meta: Rehabilitación de Instalaciones y Obras Exteriores del Capmpus Universitario 2DA. Etapa. </t>
  </si>
  <si>
    <t>CHP18180201133916</t>
  </si>
  <si>
    <t>189054.- Escuela Norma Indigena Intercultural Bilingüe Jacinto Canek.</t>
  </si>
  <si>
    <t>21120730022531A01001E13B003-5825F</t>
  </si>
  <si>
    <t>Zinacantán</t>
  </si>
  <si>
    <t xml:space="preserve">Financiera: En proceso de contratación / Física: En proceso de contratación / Registro: Meta: Construcción de Comedor,Obra Exterior y Rehabilitación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</si>
</sst>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1"/>
  <sheetViews>
    <sheetView showGridLines="0" tabSelected="1" view="pageBreakPreview" topLeftCell="O1" zoomScale="80" zoomScaleNormal="80" zoomScaleSheetLayoutView="80" workbookViewId="0">
      <selection activeCell="AB38" sqref="AB38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9" width="15" style="1" bestFit="1" customWidth="1"/>
    <col min="20" max="21" width="16.28515625" style="1" bestFit="1" customWidth="1"/>
    <col min="22" max="24" width="1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14" t="s">
        <v>6</v>
      </c>
      <c r="AF9" s="8"/>
    </row>
    <row r="10" spans="2:32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5" t="s">
        <v>34</v>
      </c>
      <c r="AE10" s="14"/>
      <c r="AF10" s="13"/>
    </row>
    <row r="11" spans="2:32" ht="60.75">
      <c r="B11" s="8"/>
      <c r="C11" s="16" t="s">
        <v>35</v>
      </c>
      <c r="D11" s="17" t="s">
        <v>36</v>
      </c>
      <c r="E11" s="18" t="s">
        <v>37</v>
      </c>
      <c r="F11" s="18" t="s">
        <v>1</v>
      </c>
      <c r="G11" s="18" t="s">
        <v>38</v>
      </c>
      <c r="H11" s="19" t="s">
        <v>38</v>
      </c>
      <c r="I11" s="19" t="s">
        <v>39</v>
      </c>
      <c r="J11" s="20" t="s">
        <v>40</v>
      </c>
      <c r="K11" s="19" t="s">
        <v>41</v>
      </c>
      <c r="L11" s="21" t="s">
        <v>42</v>
      </c>
      <c r="M11" s="20" t="s">
        <v>43</v>
      </c>
      <c r="N11" s="20" t="s">
        <v>44</v>
      </c>
      <c r="O11" s="19" t="s">
        <v>45</v>
      </c>
      <c r="P11" s="21" t="s">
        <v>46</v>
      </c>
      <c r="Q11" s="21" t="s">
        <v>47</v>
      </c>
      <c r="R11" s="19">
        <v>25324</v>
      </c>
      <c r="S11" s="19">
        <v>25324</v>
      </c>
      <c r="T11" s="19">
        <v>25324</v>
      </c>
      <c r="U11" s="19">
        <v>0</v>
      </c>
      <c r="V11" s="19">
        <v>0</v>
      </c>
      <c r="W11" s="19">
        <v>0</v>
      </c>
      <c r="X11" s="19">
        <v>0</v>
      </c>
      <c r="Y11" s="22">
        <f t="shared" ref="Y11:Y41" si="0">IF(ISERROR(W11/S11),0,((W11/S11)*100))</f>
        <v>0</v>
      </c>
      <c r="Z11" s="21">
        <v>0</v>
      </c>
      <c r="AA11" s="21" t="s">
        <v>48</v>
      </c>
      <c r="AB11" s="23">
        <v>3675</v>
      </c>
      <c r="AC11" s="22">
        <v>0</v>
      </c>
      <c r="AD11" s="22">
        <v>100</v>
      </c>
      <c r="AE11" s="24" t="s">
        <v>49</v>
      </c>
      <c r="AF11" s="8"/>
    </row>
    <row r="12" spans="2:32" ht="60.75">
      <c r="B12" s="8"/>
      <c r="C12" s="17" t="s">
        <v>50</v>
      </c>
      <c r="D12" s="17" t="s">
        <v>51</v>
      </c>
      <c r="E12" s="18" t="s">
        <v>52</v>
      </c>
      <c r="F12" s="18" t="s">
        <v>1</v>
      </c>
      <c r="G12" s="18" t="s">
        <v>53</v>
      </c>
      <c r="H12" s="19" t="s">
        <v>54</v>
      </c>
      <c r="I12" s="19" t="s">
        <v>55</v>
      </c>
      <c r="J12" s="20" t="s">
        <v>40</v>
      </c>
      <c r="K12" s="19" t="s">
        <v>41</v>
      </c>
      <c r="L12" s="21" t="s">
        <v>42</v>
      </c>
      <c r="M12" s="19" t="s">
        <v>43</v>
      </c>
      <c r="N12" s="19" t="s">
        <v>44</v>
      </c>
      <c r="O12" s="19" t="s">
        <v>45</v>
      </c>
      <c r="P12" s="21" t="s">
        <v>46</v>
      </c>
      <c r="Q12" s="21" t="s">
        <v>56</v>
      </c>
      <c r="R12" s="19">
        <v>1113996</v>
      </c>
      <c r="S12" s="19">
        <v>1113996</v>
      </c>
      <c r="T12" s="19">
        <v>1113996</v>
      </c>
      <c r="U12" s="19">
        <v>1113996</v>
      </c>
      <c r="V12" s="19">
        <v>1113996</v>
      </c>
      <c r="W12" s="19">
        <v>1113996</v>
      </c>
      <c r="X12" s="19">
        <v>1113996</v>
      </c>
      <c r="Y12" s="22">
        <f t="shared" si="0"/>
        <v>100</v>
      </c>
      <c r="Z12" s="21">
        <v>0</v>
      </c>
      <c r="AA12" s="21" t="s">
        <v>48</v>
      </c>
      <c r="AB12" s="23">
        <v>165</v>
      </c>
      <c r="AC12" s="22">
        <v>0</v>
      </c>
      <c r="AD12" s="22">
        <v>100</v>
      </c>
      <c r="AE12" s="24" t="s">
        <v>57</v>
      </c>
      <c r="AF12" s="8"/>
    </row>
    <row r="13" spans="2:32" ht="60.75">
      <c r="B13" s="8"/>
      <c r="C13" s="17" t="s">
        <v>58</v>
      </c>
      <c r="D13" s="17" t="s">
        <v>59</v>
      </c>
      <c r="E13" s="18" t="s">
        <v>60</v>
      </c>
      <c r="F13" s="18" t="s">
        <v>1</v>
      </c>
      <c r="G13" s="18" t="s">
        <v>61</v>
      </c>
      <c r="H13" s="19" t="s">
        <v>62</v>
      </c>
      <c r="I13" s="19" t="s">
        <v>39</v>
      </c>
      <c r="J13" s="20" t="s">
        <v>40</v>
      </c>
      <c r="K13" s="19" t="s">
        <v>41</v>
      </c>
      <c r="L13" s="21" t="s">
        <v>42</v>
      </c>
      <c r="M13" s="19" t="s">
        <v>43</v>
      </c>
      <c r="N13" s="19" t="s">
        <v>44</v>
      </c>
      <c r="O13" s="19" t="s">
        <v>45</v>
      </c>
      <c r="P13" s="21" t="s">
        <v>46</v>
      </c>
      <c r="Q13" s="21" t="s">
        <v>56</v>
      </c>
      <c r="R13" s="19">
        <v>500000</v>
      </c>
      <c r="S13" s="19">
        <v>500000</v>
      </c>
      <c r="T13" s="19">
        <v>500000</v>
      </c>
      <c r="U13" s="19">
        <v>500000</v>
      </c>
      <c r="V13" s="19">
        <v>500000</v>
      </c>
      <c r="W13" s="19">
        <v>500000</v>
      </c>
      <c r="X13" s="19">
        <v>500000</v>
      </c>
      <c r="Y13" s="22">
        <f t="shared" si="0"/>
        <v>100</v>
      </c>
      <c r="Z13" s="21">
        <v>0</v>
      </c>
      <c r="AA13" s="21" t="s">
        <v>48</v>
      </c>
      <c r="AB13" s="23">
        <v>548</v>
      </c>
      <c r="AC13" s="22">
        <v>0</v>
      </c>
      <c r="AD13" s="22">
        <v>100</v>
      </c>
      <c r="AE13" s="24" t="s">
        <v>57</v>
      </c>
      <c r="AF13" s="8"/>
    </row>
    <row r="14" spans="2:32" ht="60.75">
      <c r="B14" s="8"/>
      <c r="C14" s="17" t="s">
        <v>63</v>
      </c>
      <c r="D14" s="17" t="s">
        <v>64</v>
      </c>
      <c r="E14" s="18" t="s">
        <v>65</v>
      </c>
      <c r="F14" s="18" t="s">
        <v>1</v>
      </c>
      <c r="G14" s="18" t="s">
        <v>66</v>
      </c>
      <c r="H14" s="19" t="s">
        <v>67</v>
      </c>
      <c r="I14" s="19" t="s">
        <v>55</v>
      </c>
      <c r="J14" s="20" t="s">
        <v>40</v>
      </c>
      <c r="K14" s="19" t="s">
        <v>41</v>
      </c>
      <c r="L14" s="21" t="s">
        <v>42</v>
      </c>
      <c r="M14" s="19" t="s">
        <v>43</v>
      </c>
      <c r="N14" s="19" t="s">
        <v>44</v>
      </c>
      <c r="O14" s="19" t="s">
        <v>45</v>
      </c>
      <c r="P14" s="21" t="s">
        <v>46</v>
      </c>
      <c r="Q14" s="21" t="s">
        <v>56</v>
      </c>
      <c r="R14" s="19">
        <v>83206</v>
      </c>
      <c r="S14" s="19">
        <v>83206</v>
      </c>
      <c r="T14" s="19">
        <v>83206</v>
      </c>
      <c r="U14" s="19">
        <v>0</v>
      </c>
      <c r="V14" s="19">
        <v>0</v>
      </c>
      <c r="W14" s="19">
        <v>0</v>
      </c>
      <c r="X14" s="19">
        <v>0</v>
      </c>
      <c r="Y14" s="22">
        <f t="shared" si="0"/>
        <v>0</v>
      </c>
      <c r="Z14" s="21">
        <v>0</v>
      </c>
      <c r="AA14" s="21" t="s">
        <v>48</v>
      </c>
      <c r="AB14" s="23">
        <v>307</v>
      </c>
      <c r="AC14" s="22">
        <v>0</v>
      </c>
      <c r="AD14" s="22">
        <v>100</v>
      </c>
      <c r="AE14" s="24" t="s">
        <v>68</v>
      </c>
      <c r="AF14" s="8"/>
    </row>
    <row r="15" spans="2:32" ht="60.75">
      <c r="B15" s="8"/>
      <c r="C15" s="17" t="s">
        <v>69</v>
      </c>
      <c r="D15" s="17" t="s">
        <v>70</v>
      </c>
      <c r="E15" s="18" t="s">
        <v>71</v>
      </c>
      <c r="F15" s="18" t="s">
        <v>1</v>
      </c>
      <c r="G15" s="18" t="s">
        <v>72</v>
      </c>
      <c r="H15" s="19" t="s">
        <v>73</v>
      </c>
      <c r="I15" s="19" t="s">
        <v>42</v>
      </c>
      <c r="J15" s="20" t="s">
        <v>40</v>
      </c>
      <c r="K15" s="19" t="s">
        <v>41</v>
      </c>
      <c r="L15" s="21" t="s">
        <v>42</v>
      </c>
      <c r="M15" s="19" t="s">
        <v>43</v>
      </c>
      <c r="N15" s="19" t="s">
        <v>74</v>
      </c>
      <c r="O15" s="19" t="s">
        <v>45</v>
      </c>
      <c r="P15" s="21" t="s">
        <v>46</v>
      </c>
      <c r="Q15" s="21" t="s">
        <v>75</v>
      </c>
      <c r="R15" s="19">
        <v>14954001</v>
      </c>
      <c r="S15" s="19">
        <v>19513876</v>
      </c>
      <c r="T15" s="19">
        <v>19513876</v>
      </c>
      <c r="U15" s="19">
        <v>19513876</v>
      </c>
      <c r="V15" s="19">
        <v>19513876</v>
      </c>
      <c r="W15" s="19">
        <v>19513876</v>
      </c>
      <c r="X15" s="19">
        <v>19513876</v>
      </c>
      <c r="Y15" s="22">
        <f t="shared" si="0"/>
        <v>100</v>
      </c>
      <c r="Z15" s="21">
        <v>0</v>
      </c>
      <c r="AA15" s="21" t="s">
        <v>48</v>
      </c>
      <c r="AB15" s="23">
        <v>2272</v>
      </c>
      <c r="AC15" s="22">
        <v>0</v>
      </c>
      <c r="AD15" s="22">
        <v>0</v>
      </c>
      <c r="AE15" s="24" t="s">
        <v>76</v>
      </c>
      <c r="AF15" s="8"/>
    </row>
    <row r="16" spans="2:32" ht="60.75">
      <c r="B16" s="8"/>
      <c r="C16" s="17" t="s">
        <v>77</v>
      </c>
      <c r="D16" s="17" t="s">
        <v>78</v>
      </c>
      <c r="E16" s="18" t="s">
        <v>79</v>
      </c>
      <c r="F16" s="18" t="s">
        <v>1</v>
      </c>
      <c r="G16" s="18" t="s">
        <v>72</v>
      </c>
      <c r="H16" s="19" t="s">
        <v>73</v>
      </c>
      <c r="I16" s="19" t="s">
        <v>42</v>
      </c>
      <c r="J16" s="20" t="s">
        <v>40</v>
      </c>
      <c r="K16" s="19" t="s">
        <v>41</v>
      </c>
      <c r="L16" s="21" t="s">
        <v>42</v>
      </c>
      <c r="M16" s="19" t="s">
        <v>43</v>
      </c>
      <c r="N16" s="19" t="s">
        <v>74</v>
      </c>
      <c r="O16" s="19" t="s">
        <v>45</v>
      </c>
      <c r="P16" s="21" t="s">
        <v>46</v>
      </c>
      <c r="Q16" s="21" t="s">
        <v>42</v>
      </c>
      <c r="R16" s="19"/>
      <c r="S16" s="19"/>
      <c r="T16" s="19"/>
      <c r="U16" s="19"/>
      <c r="V16" s="19"/>
      <c r="W16" s="19"/>
      <c r="X16" s="19"/>
      <c r="Y16" s="22">
        <f t="shared" si="0"/>
        <v>0</v>
      </c>
      <c r="Z16" s="21"/>
      <c r="AA16" s="21" t="s">
        <v>42</v>
      </c>
      <c r="AB16" s="23"/>
      <c r="AC16" s="22"/>
      <c r="AD16" s="22"/>
      <c r="AE16" s="24" t="s">
        <v>80</v>
      </c>
      <c r="AF16" s="8"/>
    </row>
    <row r="17" spans="2:32" ht="60.75">
      <c r="B17" s="8"/>
      <c r="C17" s="17" t="s">
        <v>81</v>
      </c>
      <c r="D17" s="17" t="s">
        <v>82</v>
      </c>
      <c r="E17" s="18" t="s">
        <v>83</v>
      </c>
      <c r="F17" s="18" t="s">
        <v>1</v>
      </c>
      <c r="G17" s="18" t="s">
        <v>72</v>
      </c>
      <c r="H17" s="19" t="s">
        <v>73</v>
      </c>
      <c r="I17" s="19" t="s">
        <v>42</v>
      </c>
      <c r="J17" s="20" t="s">
        <v>40</v>
      </c>
      <c r="K17" s="19" t="s">
        <v>41</v>
      </c>
      <c r="L17" s="21" t="s">
        <v>42</v>
      </c>
      <c r="M17" s="19" t="s">
        <v>43</v>
      </c>
      <c r="N17" s="19" t="s">
        <v>74</v>
      </c>
      <c r="O17" s="19" t="s">
        <v>45</v>
      </c>
      <c r="P17" s="21" t="s">
        <v>46</v>
      </c>
      <c r="Q17" s="21" t="s">
        <v>42</v>
      </c>
      <c r="R17" s="19"/>
      <c r="S17" s="19"/>
      <c r="T17" s="19"/>
      <c r="U17" s="19"/>
      <c r="V17" s="19"/>
      <c r="W17" s="19"/>
      <c r="X17" s="19"/>
      <c r="Y17" s="22">
        <f t="shared" si="0"/>
        <v>0</v>
      </c>
      <c r="Z17" s="21"/>
      <c r="AA17" s="21" t="s">
        <v>42</v>
      </c>
      <c r="AB17" s="23"/>
      <c r="AC17" s="22"/>
      <c r="AD17" s="22"/>
      <c r="AE17" s="24" t="s">
        <v>80</v>
      </c>
      <c r="AF17" s="8"/>
    </row>
    <row r="18" spans="2:32" ht="60.75">
      <c r="B18" s="8"/>
      <c r="C18" s="17" t="s">
        <v>84</v>
      </c>
      <c r="D18" s="17" t="s">
        <v>85</v>
      </c>
      <c r="E18" s="18" t="s">
        <v>86</v>
      </c>
      <c r="F18" s="18" t="s">
        <v>1</v>
      </c>
      <c r="G18" s="18" t="s">
        <v>72</v>
      </c>
      <c r="H18" s="19" t="s">
        <v>73</v>
      </c>
      <c r="I18" s="19" t="s">
        <v>42</v>
      </c>
      <c r="J18" s="20" t="s">
        <v>40</v>
      </c>
      <c r="K18" s="19" t="s">
        <v>41</v>
      </c>
      <c r="L18" s="21" t="s">
        <v>42</v>
      </c>
      <c r="M18" s="19" t="s">
        <v>43</v>
      </c>
      <c r="N18" s="19" t="s">
        <v>74</v>
      </c>
      <c r="O18" s="19" t="s">
        <v>45</v>
      </c>
      <c r="P18" s="21" t="s">
        <v>46</v>
      </c>
      <c r="Q18" s="21" t="s">
        <v>42</v>
      </c>
      <c r="R18" s="19"/>
      <c r="S18" s="19"/>
      <c r="T18" s="19"/>
      <c r="U18" s="19"/>
      <c r="V18" s="19"/>
      <c r="W18" s="19"/>
      <c r="X18" s="19"/>
      <c r="Y18" s="22">
        <f t="shared" si="0"/>
        <v>0</v>
      </c>
      <c r="Z18" s="21"/>
      <c r="AA18" s="21" t="s">
        <v>42</v>
      </c>
      <c r="AB18" s="23"/>
      <c r="AC18" s="22"/>
      <c r="AD18" s="22"/>
      <c r="AE18" s="24" t="s">
        <v>80</v>
      </c>
      <c r="AF18" s="8"/>
    </row>
    <row r="19" spans="2:32" ht="60.75">
      <c r="B19" s="8"/>
      <c r="C19" s="17" t="s">
        <v>87</v>
      </c>
      <c r="D19" s="17" t="s">
        <v>88</v>
      </c>
      <c r="E19" s="18" t="s">
        <v>89</v>
      </c>
      <c r="F19" s="18" t="s">
        <v>1</v>
      </c>
      <c r="G19" s="18" t="s">
        <v>38</v>
      </c>
      <c r="H19" s="19" t="s">
        <v>38</v>
      </c>
      <c r="I19" s="19" t="s">
        <v>39</v>
      </c>
      <c r="J19" s="20" t="s">
        <v>40</v>
      </c>
      <c r="K19" s="19" t="s">
        <v>41</v>
      </c>
      <c r="L19" s="21" t="s">
        <v>42</v>
      </c>
      <c r="M19" s="19" t="s">
        <v>43</v>
      </c>
      <c r="N19" s="19" t="s">
        <v>44</v>
      </c>
      <c r="O19" s="19" t="s">
        <v>45</v>
      </c>
      <c r="P19" s="21" t="s">
        <v>46</v>
      </c>
      <c r="Q19" s="21" t="s">
        <v>75</v>
      </c>
      <c r="R19" s="19">
        <v>1317219</v>
      </c>
      <c r="S19" s="19">
        <v>1317219</v>
      </c>
      <c r="T19" s="19">
        <v>1317219</v>
      </c>
      <c r="U19" s="19">
        <v>1271962</v>
      </c>
      <c r="V19" s="19">
        <v>1271962</v>
      </c>
      <c r="W19" s="19">
        <v>1271962</v>
      </c>
      <c r="X19" s="19">
        <v>1271962</v>
      </c>
      <c r="Y19" s="22">
        <f t="shared" si="0"/>
        <v>96.564200789694041</v>
      </c>
      <c r="Z19" s="21">
        <v>0</v>
      </c>
      <c r="AA19" s="21" t="s">
        <v>48</v>
      </c>
      <c r="AB19" s="23">
        <v>300</v>
      </c>
      <c r="AC19" s="22">
        <v>0</v>
      </c>
      <c r="AD19" s="22">
        <v>100</v>
      </c>
      <c r="AE19" s="24" t="s">
        <v>90</v>
      </c>
      <c r="AF19" s="8"/>
    </row>
    <row r="20" spans="2:32" ht="60.75">
      <c r="B20" s="8"/>
      <c r="C20" s="17" t="s">
        <v>91</v>
      </c>
      <c r="D20" s="17" t="s">
        <v>92</v>
      </c>
      <c r="E20" s="18" t="s">
        <v>93</v>
      </c>
      <c r="F20" s="18" t="s">
        <v>1</v>
      </c>
      <c r="G20" s="18" t="s">
        <v>94</v>
      </c>
      <c r="H20" s="19" t="s">
        <v>94</v>
      </c>
      <c r="I20" s="19" t="s">
        <v>39</v>
      </c>
      <c r="J20" s="20" t="s">
        <v>40</v>
      </c>
      <c r="K20" s="19" t="s">
        <v>41</v>
      </c>
      <c r="L20" s="21" t="s">
        <v>42</v>
      </c>
      <c r="M20" s="19" t="s">
        <v>43</v>
      </c>
      <c r="N20" s="19" t="s">
        <v>44</v>
      </c>
      <c r="O20" s="19" t="s">
        <v>45</v>
      </c>
      <c r="P20" s="21" t="s">
        <v>46</v>
      </c>
      <c r="Q20" s="21" t="s">
        <v>75</v>
      </c>
      <c r="R20" s="19">
        <v>294817</v>
      </c>
      <c r="S20" s="19">
        <v>294817</v>
      </c>
      <c r="T20" s="19">
        <v>294817</v>
      </c>
      <c r="U20" s="19">
        <v>294817</v>
      </c>
      <c r="V20" s="19">
        <v>294817</v>
      </c>
      <c r="W20" s="19">
        <v>294817</v>
      </c>
      <c r="X20" s="19">
        <v>294817</v>
      </c>
      <c r="Y20" s="22">
        <f t="shared" si="0"/>
        <v>100</v>
      </c>
      <c r="Z20" s="21">
        <v>0</v>
      </c>
      <c r="AA20" s="21" t="s">
        <v>48</v>
      </c>
      <c r="AB20" s="23">
        <v>300</v>
      </c>
      <c r="AC20" s="22">
        <v>0</v>
      </c>
      <c r="AD20" s="22">
        <v>100</v>
      </c>
      <c r="AE20" s="24" t="s">
        <v>57</v>
      </c>
      <c r="AF20" s="8"/>
    </row>
    <row r="21" spans="2:32" ht="81">
      <c r="B21" s="8"/>
      <c r="C21" s="17" t="s">
        <v>95</v>
      </c>
      <c r="D21" s="17" t="s">
        <v>96</v>
      </c>
      <c r="E21" s="18" t="s">
        <v>97</v>
      </c>
      <c r="F21" s="18" t="s">
        <v>1</v>
      </c>
      <c r="G21" s="18" t="s">
        <v>38</v>
      </c>
      <c r="H21" s="19" t="s">
        <v>38</v>
      </c>
      <c r="I21" s="19" t="s">
        <v>39</v>
      </c>
      <c r="J21" s="20" t="s">
        <v>40</v>
      </c>
      <c r="K21" s="19" t="s">
        <v>41</v>
      </c>
      <c r="L21" s="21" t="s">
        <v>42</v>
      </c>
      <c r="M21" s="19" t="s">
        <v>43</v>
      </c>
      <c r="N21" s="19" t="s">
        <v>44</v>
      </c>
      <c r="O21" s="19" t="s">
        <v>45</v>
      </c>
      <c r="P21" s="21" t="s">
        <v>46</v>
      </c>
      <c r="Q21" s="21" t="s">
        <v>75</v>
      </c>
      <c r="R21" s="19">
        <v>5000000</v>
      </c>
      <c r="S21" s="19">
        <v>5000000</v>
      </c>
      <c r="T21" s="19">
        <v>5000000</v>
      </c>
      <c r="U21" s="19">
        <v>4940924</v>
      </c>
      <c r="V21" s="19">
        <v>4940924</v>
      </c>
      <c r="W21" s="19">
        <v>4940924</v>
      </c>
      <c r="X21" s="19">
        <v>4940924</v>
      </c>
      <c r="Y21" s="22">
        <f t="shared" si="0"/>
        <v>98.818479999999994</v>
      </c>
      <c r="Z21" s="21">
        <v>0</v>
      </c>
      <c r="AA21" s="21" t="s">
        <v>48</v>
      </c>
      <c r="AB21" s="23">
        <v>500</v>
      </c>
      <c r="AC21" s="22">
        <v>0</v>
      </c>
      <c r="AD21" s="22">
        <v>100</v>
      </c>
      <c r="AE21" s="24" t="s">
        <v>90</v>
      </c>
      <c r="AF21" s="8"/>
    </row>
    <row r="22" spans="2:32" ht="60.75">
      <c r="B22" s="8"/>
      <c r="C22" s="17" t="s">
        <v>98</v>
      </c>
      <c r="D22" s="17" t="s">
        <v>99</v>
      </c>
      <c r="E22" s="18" t="s">
        <v>100</v>
      </c>
      <c r="F22" s="18" t="s">
        <v>1</v>
      </c>
      <c r="G22" s="18" t="s">
        <v>101</v>
      </c>
      <c r="H22" s="19" t="s">
        <v>102</v>
      </c>
      <c r="I22" s="19" t="s">
        <v>39</v>
      </c>
      <c r="J22" s="20" t="s">
        <v>40</v>
      </c>
      <c r="K22" s="19" t="s">
        <v>41</v>
      </c>
      <c r="L22" s="21" t="s">
        <v>42</v>
      </c>
      <c r="M22" s="19" t="s">
        <v>43</v>
      </c>
      <c r="N22" s="19" t="s">
        <v>44</v>
      </c>
      <c r="O22" s="19" t="s">
        <v>45</v>
      </c>
      <c r="P22" s="21" t="s">
        <v>46</v>
      </c>
      <c r="Q22" s="21" t="s">
        <v>75</v>
      </c>
      <c r="R22" s="19">
        <v>3686145</v>
      </c>
      <c r="S22" s="19">
        <v>3686145</v>
      </c>
      <c r="T22" s="19">
        <v>3686145</v>
      </c>
      <c r="U22" s="19">
        <v>3637020</v>
      </c>
      <c r="V22" s="19">
        <v>3637020</v>
      </c>
      <c r="W22" s="19">
        <v>3637020</v>
      </c>
      <c r="X22" s="19">
        <v>3637020</v>
      </c>
      <c r="Y22" s="22">
        <f t="shared" si="0"/>
        <v>98.667306901925997</v>
      </c>
      <c r="Z22" s="21">
        <v>0</v>
      </c>
      <c r="AA22" s="21" t="s">
        <v>48</v>
      </c>
      <c r="AB22" s="23">
        <v>1150</v>
      </c>
      <c r="AC22" s="22">
        <v>0</v>
      </c>
      <c r="AD22" s="22">
        <v>100</v>
      </c>
      <c r="AE22" s="24" t="s">
        <v>90</v>
      </c>
      <c r="AF22" s="8"/>
    </row>
    <row r="23" spans="2:32" ht="60.75">
      <c r="B23" s="8"/>
      <c r="C23" s="17" t="s">
        <v>103</v>
      </c>
      <c r="D23" s="17" t="s">
        <v>104</v>
      </c>
      <c r="E23" s="18" t="s">
        <v>105</v>
      </c>
      <c r="F23" s="18" t="s">
        <v>1</v>
      </c>
      <c r="G23" s="18" t="s">
        <v>61</v>
      </c>
      <c r="H23" s="19" t="s">
        <v>62</v>
      </c>
      <c r="I23" s="19" t="s">
        <v>39</v>
      </c>
      <c r="J23" s="20" t="s">
        <v>40</v>
      </c>
      <c r="K23" s="19" t="s">
        <v>41</v>
      </c>
      <c r="L23" s="21" t="s">
        <v>42</v>
      </c>
      <c r="M23" s="19" t="s">
        <v>43</v>
      </c>
      <c r="N23" s="19" t="s">
        <v>44</v>
      </c>
      <c r="O23" s="19" t="s">
        <v>45</v>
      </c>
      <c r="P23" s="21" t="s">
        <v>46</v>
      </c>
      <c r="Q23" s="21" t="s">
        <v>75</v>
      </c>
      <c r="R23" s="19">
        <v>3000000</v>
      </c>
      <c r="S23" s="19">
        <v>3000000</v>
      </c>
      <c r="T23" s="19">
        <v>3000000</v>
      </c>
      <c r="U23" s="19">
        <v>3000000</v>
      </c>
      <c r="V23" s="19">
        <v>3000000</v>
      </c>
      <c r="W23" s="19">
        <v>3000000</v>
      </c>
      <c r="X23" s="19">
        <v>3000000</v>
      </c>
      <c r="Y23" s="22">
        <f t="shared" si="0"/>
        <v>100</v>
      </c>
      <c r="Z23" s="21">
        <v>0</v>
      </c>
      <c r="AA23" s="21" t="s">
        <v>48</v>
      </c>
      <c r="AB23" s="23">
        <v>300</v>
      </c>
      <c r="AC23" s="22">
        <v>0</v>
      </c>
      <c r="AD23" s="22">
        <v>100</v>
      </c>
      <c r="AE23" s="24" t="s">
        <v>106</v>
      </c>
      <c r="AF23" s="8"/>
    </row>
    <row r="24" spans="2:32" ht="60.75">
      <c r="B24" s="8"/>
      <c r="C24" s="17" t="s">
        <v>107</v>
      </c>
      <c r="D24" s="17" t="s">
        <v>108</v>
      </c>
      <c r="E24" s="18" t="s">
        <v>109</v>
      </c>
      <c r="F24" s="18" t="s">
        <v>1</v>
      </c>
      <c r="G24" s="18" t="s">
        <v>72</v>
      </c>
      <c r="H24" s="19" t="s">
        <v>73</v>
      </c>
      <c r="I24" s="19" t="s">
        <v>42</v>
      </c>
      <c r="J24" s="20" t="s">
        <v>40</v>
      </c>
      <c r="K24" s="19" t="s">
        <v>41</v>
      </c>
      <c r="L24" s="21" t="s">
        <v>42</v>
      </c>
      <c r="M24" s="19" t="s">
        <v>43</v>
      </c>
      <c r="N24" s="19" t="s">
        <v>44</v>
      </c>
      <c r="O24" s="19" t="s">
        <v>45</v>
      </c>
      <c r="P24" s="21" t="s">
        <v>46</v>
      </c>
      <c r="Q24" s="21" t="s">
        <v>75</v>
      </c>
      <c r="R24" s="19">
        <v>20029047</v>
      </c>
      <c r="S24" s="19">
        <v>20029047</v>
      </c>
      <c r="T24" s="19">
        <v>20029047</v>
      </c>
      <c r="U24" s="19">
        <v>20029047</v>
      </c>
      <c r="V24" s="19">
        <v>20029047</v>
      </c>
      <c r="W24" s="19">
        <v>20029047</v>
      </c>
      <c r="X24" s="19">
        <v>20029047</v>
      </c>
      <c r="Y24" s="22">
        <f t="shared" si="0"/>
        <v>100</v>
      </c>
      <c r="Z24" s="21">
        <v>0</v>
      </c>
      <c r="AA24" s="21" t="s">
        <v>48</v>
      </c>
      <c r="AB24" s="23">
        <v>2</v>
      </c>
      <c r="AC24" s="22">
        <v>0</v>
      </c>
      <c r="AD24" s="22">
        <v>0</v>
      </c>
      <c r="AE24" s="24" t="s">
        <v>110</v>
      </c>
      <c r="AF24" s="8"/>
    </row>
    <row r="25" spans="2:32" ht="60.75">
      <c r="B25" s="8"/>
      <c r="C25" s="17" t="s">
        <v>111</v>
      </c>
      <c r="D25" s="17" t="s">
        <v>112</v>
      </c>
      <c r="E25" s="18" t="s">
        <v>113</v>
      </c>
      <c r="F25" s="18" t="s">
        <v>1</v>
      </c>
      <c r="G25" s="18" t="s">
        <v>72</v>
      </c>
      <c r="H25" s="19" t="s">
        <v>73</v>
      </c>
      <c r="I25" s="19" t="s">
        <v>42</v>
      </c>
      <c r="J25" s="20" t="s">
        <v>40</v>
      </c>
      <c r="K25" s="19" t="s">
        <v>41</v>
      </c>
      <c r="L25" s="21" t="s">
        <v>42</v>
      </c>
      <c r="M25" s="19" t="s">
        <v>43</v>
      </c>
      <c r="N25" s="19" t="s">
        <v>44</v>
      </c>
      <c r="O25" s="19" t="s">
        <v>45</v>
      </c>
      <c r="P25" s="21" t="s">
        <v>46</v>
      </c>
      <c r="Q25" s="21" t="s">
        <v>75</v>
      </c>
      <c r="R25" s="19">
        <v>90036950</v>
      </c>
      <c r="S25" s="19">
        <v>90036950</v>
      </c>
      <c r="T25" s="19">
        <v>90036950</v>
      </c>
      <c r="U25" s="19">
        <v>90036950</v>
      </c>
      <c r="V25" s="19">
        <v>90036950</v>
      </c>
      <c r="W25" s="19">
        <v>90036950</v>
      </c>
      <c r="X25" s="19">
        <v>90036950</v>
      </c>
      <c r="Y25" s="22">
        <f t="shared" si="0"/>
        <v>100</v>
      </c>
      <c r="Z25" s="21">
        <v>0</v>
      </c>
      <c r="AA25" s="21" t="s">
        <v>48</v>
      </c>
      <c r="AB25" s="23">
        <v>2</v>
      </c>
      <c r="AC25" s="22">
        <v>0</v>
      </c>
      <c r="AD25" s="22">
        <v>0</v>
      </c>
      <c r="AE25" s="24" t="s">
        <v>114</v>
      </c>
      <c r="AF25" s="8"/>
    </row>
    <row r="26" spans="2:32" ht="60.75">
      <c r="B26" s="8"/>
      <c r="C26" s="17" t="s">
        <v>115</v>
      </c>
      <c r="D26" s="17" t="s">
        <v>116</v>
      </c>
      <c r="E26" s="18" t="s">
        <v>117</v>
      </c>
      <c r="F26" s="18" t="s">
        <v>1</v>
      </c>
      <c r="G26" s="18" t="s">
        <v>72</v>
      </c>
      <c r="H26" s="19" t="s">
        <v>73</v>
      </c>
      <c r="I26" s="19" t="s">
        <v>42</v>
      </c>
      <c r="J26" s="20" t="s">
        <v>40</v>
      </c>
      <c r="K26" s="19" t="s">
        <v>41</v>
      </c>
      <c r="L26" s="21" t="s">
        <v>42</v>
      </c>
      <c r="M26" s="19" t="s">
        <v>43</v>
      </c>
      <c r="N26" s="19" t="s">
        <v>44</v>
      </c>
      <c r="O26" s="19" t="s">
        <v>45</v>
      </c>
      <c r="P26" s="21" t="s">
        <v>46</v>
      </c>
      <c r="Q26" s="21" t="s">
        <v>118</v>
      </c>
      <c r="R26" s="19">
        <v>16323297</v>
      </c>
      <c r="S26" s="19">
        <v>14009384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22">
        <f t="shared" si="0"/>
        <v>0</v>
      </c>
      <c r="Z26" s="21">
        <v>0</v>
      </c>
      <c r="AA26" s="21" t="s">
        <v>48</v>
      </c>
      <c r="AB26" s="23">
        <v>2280</v>
      </c>
      <c r="AC26" s="22">
        <v>0</v>
      </c>
      <c r="AD26" s="22">
        <v>0</v>
      </c>
      <c r="AE26" s="24" t="s">
        <v>110</v>
      </c>
      <c r="AF26" s="8"/>
    </row>
    <row r="27" spans="2:32" ht="60.75">
      <c r="B27" s="8"/>
      <c r="C27" s="17" t="s">
        <v>119</v>
      </c>
      <c r="D27" s="17" t="s">
        <v>120</v>
      </c>
      <c r="E27" s="18" t="s">
        <v>121</v>
      </c>
      <c r="F27" s="18" t="s">
        <v>1</v>
      </c>
      <c r="G27" s="18" t="s">
        <v>72</v>
      </c>
      <c r="H27" s="19" t="s">
        <v>73</v>
      </c>
      <c r="I27" s="19" t="s">
        <v>42</v>
      </c>
      <c r="J27" s="20" t="s">
        <v>40</v>
      </c>
      <c r="K27" s="19" t="s">
        <v>41</v>
      </c>
      <c r="L27" s="21" t="s">
        <v>42</v>
      </c>
      <c r="M27" s="19" t="s">
        <v>43</v>
      </c>
      <c r="N27" s="19" t="s">
        <v>44</v>
      </c>
      <c r="O27" s="19" t="s">
        <v>45</v>
      </c>
      <c r="P27" s="21" t="s">
        <v>46</v>
      </c>
      <c r="Q27" s="21" t="s">
        <v>118</v>
      </c>
      <c r="R27" s="19">
        <v>20029047</v>
      </c>
      <c r="S27" s="19">
        <v>20029047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22">
        <f t="shared" si="0"/>
        <v>0</v>
      </c>
      <c r="Z27" s="21">
        <v>0</v>
      </c>
      <c r="AA27" s="21" t="s">
        <v>48</v>
      </c>
      <c r="AB27" s="23">
        <v>2</v>
      </c>
      <c r="AC27" s="22">
        <v>0</v>
      </c>
      <c r="AD27" s="22">
        <v>0</v>
      </c>
      <c r="AE27" s="24" t="s">
        <v>110</v>
      </c>
      <c r="AF27" s="8"/>
    </row>
    <row r="28" spans="2:32" ht="60.75">
      <c r="B28" s="8"/>
      <c r="C28" s="17" t="s">
        <v>122</v>
      </c>
      <c r="D28" s="17" t="s">
        <v>123</v>
      </c>
      <c r="E28" s="18" t="s">
        <v>124</v>
      </c>
      <c r="F28" s="18" t="s">
        <v>1</v>
      </c>
      <c r="G28" s="18" t="s">
        <v>72</v>
      </c>
      <c r="H28" s="19" t="s">
        <v>73</v>
      </c>
      <c r="I28" s="19" t="s">
        <v>42</v>
      </c>
      <c r="J28" s="20" t="s">
        <v>40</v>
      </c>
      <c r="K28" s="19" t="s">
        <v>41</v>
      </c>
      <c r="L28" s="21" t="s">
        <v>42</v>
      </c>
      <c r="M28" s="19" t="s">
        <v>43</v>
      </c>
      <c r="N28" s="19" t="s">
        <v>44</v>
      </c>
      <c r="O28" s="19" t="s">
        <v>45</v>
      </c>
      <c r="P28" s="21" t="s">
        <v>46</v>
      </c>
      <c r="Q28" s="21" t="s">
        <v>118</v>
      </c>
      <c r="R28" s="19">
        <v>73378421</v>
      </c>
      <c r="S28" s="19">
        <v>33787357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22">
        <f t="shared" si="0"/>
        <v>0</v>
      </c>
      <c r="Z28" s="21">
        <v>0</v>
      </c>
      <c r="AA28" s="21" t="s">
        <v>48</v>
      </c>
      <c r="AB28" s="23">
        <v>2400</v>
      </c>
      <c r="AC28" s="22">
        <v>0</v>
      </c>
      <c r="AD28" s="22">
        <v>0</v>
      </c>
      <c r="AE28" s="24" t="s">
        <v>110</v>
      </c>
      <c r="AF28" s="8"/>
    </row>
    <row r="29" spans="2:32" ht="60.75">
      <c r="B29" s="8"/>
      <c r="C29" s="17" t="s">
        <v>125</v>
      </c>
      <c r="D29" s="17" t="s">
        <v>126</v>
      </c>
      <c r="E29" s="18" t="s">
        <v>127</v>
      </c>
      <c r="F29" s="18" t="s">
        <v>1</v>
      </c>
      <c r="G29" s="18" t="s">
        <v>72</v>
      </c>
      <c r="H29" s="19" t="s">
        <v>73</v>
      </c>
      <c r="I29" s="19" t="s">
        <v>42</v>
      </c>
      <c r="J29" s="20" t="s">
        <v>40</v>
      </c>
      <c r="K29" s="19" t="s">
        <v>41</v>
      </c>
      <c r="L29" s="21" t="s">
        <v>42</v>
      </c>
      <c r="M29" s="19" t="s">
        <v>43</v>
      </c>
      <c r="N29" s="19" t="s">
        <v>44</v>
      </c>
      <c r="O29" s="19" t="s">
        <v>45</v>
      </c>
      <c r="P29" s="21" t="s">
        <v>46</v>
      </c>
      <c r="Q29" s="21" t="s">
        <v>118</v>
      </c>
      <c r="R29" s="19">
        <v>90036950</v>
      </c>
      <c r="S29" s="19">
        <v>90036950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22">
        <f t="shared" si="0"/>
        <v>0</v>
      </c>
      <c r="Z29" s="21">
        <v>0</v>
      </c>
      <c r="AA29" s="21" t="s">
        <v>48</v>
      </c>
      <c r="AB29" s="23">
        <v>2</v>
      </c>
      <c r="AC29" s="22">
        <v>0</v>
      </c>
      <c r="AD29" s="22">
        <v>0</v>
      </c>
      <c r="AE29" s="24" t="s">
        <v>128</v>
      </c>
      <c r="AF29" s="8"/>
    </row>
    <row r="30" spans="2:32" ht="60.75">
      <c r="B30" s="8"/>
      <c r="C30" s="17" t="s">
        <v>129</v>
      </c>
      <c r="D30" s="17" t="s">
        <v>130</v>
      </c>
      <c r="E30" s="18" t="s">
        <v>131</v>
      </c>
      <c r="F30" s="18" t="s">
        <v>1</v>
      </c>
      <c r="G30" s="18" t="s">
        <v>38</v>
      </c>
      <c r="H30" s="19" t="s">
        <v>38</v>
      </c>
      <c r="I30" s="19" t="s">
        <v>39</v>
      </c>
      <c r="J30" s="20" t="s">
        <v>40</v>
      </c>
      <c r="K30" s="19" t="s">
        <v>41</v>
      </c>
      <c r="L30" s="21" t="s">
        <v>42</v>
      </c>
      <c r="M30" s="19" t="s">
        <v>43</v>
      </c>
      <c r="N30" s="19" t="s">
        <v>44</v>
      </c>
      <c r="O30" s="19" t="s">
        <v>45</v>
      </c>
      <c r="P30" s="21" t="s">
        <v>46</v>
      </c>
      <c r="Q30" s="21" t="s">
        <v>118</v>
      </c>
      <c r="R30" s="19">
        <v>5197766</v>
      </c>
      <c r="S30" s="19">
        <v>5197766</v>
      </c>
      <c r="T30" s="19">
        <v>5197766</v>
      </c>
      <c r="U30" s="19">
        <v>0</v>
      </c>
      <c r="V30" s="19">
        <v>0</v>
      </c>
      <c r="W30" s="19">
        <v>0</v>
      </c>
      <c r="X30" s="19">
        <v>0</v>
      </c>
      <c r="Y30" s="22">
        <f t="shared" si="0"/>
        <v>0</v>
      </c>
      <c r="Z30" s="21">
        <v>0</v>
      </c>
      <c r="AA30" s="21" t="s">
        <v>48</v>
      </c>
      <c r="AB30" s="23">
        <v>300</v>
      </c>
      <c r="AC30" s="22">
        <v>0</v>
      </c>
      <c r="AD30" s="22">
        <v>0</v>
      </c>
      <c r="AE30" s="24" t="s">
        <v>132</v>
      </c>
      <c r="AF30" s="8"/>
    </row>
    <row r="31" spans="2:32" ht="67.5">
      <c r="B31" s="8"/>
      <c r="C31" s="17" t="s">
        <v>133</v>
      </c>
      <c r="D31" s="17" t="s">
        <v>134</v>
      </c>
      <c r="E31" s="18" t="s">
        <v>135</v>
      </c>
      <c r="F31" s="18" t="s">
        <v>1</v>
      </c>
      <c r="G31" s="18" t="s">
        <v>136</v>
      </c>
      <c r="H31" s="19" t="s">
        <v>136</v>
      </c>
      <c r="I31" s="19" t="s">
        <v>39</v>
      </c>
      <c r="J31" s="20" t="s">
        <v>40</v>
      </c>
      <c r="K31" s="19" t="s">
        <v>41</v>
      </c>
      <c r="L31" s="21" t="s">
        <v>42</v>
      </c>
      <c r="M31" s="19" t="s">
        <v>43</v>
      </c>
      <c r="N31" s="19" t="s">
        <v>44</v>
      </c>
      <c r="O31" s="19" t="s">
        <v>45</v>
      </c>
      <c r="P31" s="21" t="s">
        <v>46</v>
      </c>
      <c r="Q31" s="21" t="s">
        <v>118</v>
      </c>
      <c r="R31" s="19">
        <v>2758609</v>
      </c>
      <c r="S31" s="19">
        <v>2758609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22">
        <f t="shared" si="0"/>
        <v>0</v>
      </c>
      <c r="Z31" s="21">
        <v>0</v>
      </c>
      <c r="AA31" s="21" t="s">
        <v>48</v>
      </c>
      <c r="AB31" s="23">
        <v>590</v>
      </c>
      <c r="AC31" s="22">
        <v>0</v>
      </c>
      <c r="AD31" s="22">
        <v>0</v>
      </c>
      <c r="AE31" s="24" t="s">
        <v>137</v>
      </c>
      <c r="AF31" s="8"/>
    </row>
    <row r="32" spans="2:32" ht="60.75">
      <c r="B32" s="8"/>
      <c r="C32" s="17" t="s">
        <v>138</v>
      </c>
      <c r="D32" s="17" t="s">
        <v>139</v>
      </c>
      <c r="E32" s="18" t="s">
        <v>140</v>
      </c>
      <c r="F32" s="18" t="s">
        <v>1</v>
      </c>
      <c r="G32" s="18" t="s">
        <v>141</v>
      </c>
      <c r="H32" s="19" t="s">
        <v>142</v>
      </c>
      <c r="I32" s="19" t="s">
        <v>55</v>
      </c>
      <c r="J32" s="20" t="s">
        <v>40</v>
      </c>
      <c r="K32" s="19" t="s">
        <v>41</v>
      </c>
      <c r="L32" s="21" t="s">
        <v>42</v>
      </c>
      <c r="M32" s="19" t="s">
        <v>43</v>
      </c>
      <c r="N32" s="19" t="s">
        <v>44</v>
      </c>
      <c r="O32" s="19" t="s">
        <v>45</v>
      </c>
      <c r="P32" s="21" t="s">
        <v>46</v>
      </c>
      <c r="Q32" s="21" t="s">
        <v>118</v>
      </c>
      <c r="R32" s="19">
        <v>1335954</v>
      </c>
      <c r="S32" s="19">
        <v>1335954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22">
        <f t="shared" si="0"/>
        <v>0</v>
      </c>
      <c r="Z32" s="21">
        <v>0</v>
      </c>
      <c r="AA32" s="21" t="s">
        <v>48</v>
      </c>
      <c r="AB32" s="23">
        <v>69</v>
      </c>
      <c r="AC32" s="22">
        <v>0</v>
      </c>
      <c r="AD32" s="22">
        <v>0</v>
      </c>
      <c r="AE32" s="24" t="s">
        <v>143</v>
      </c>
      <c r="AF32" s="8"/>
    </row>
    <row r="33" spans="2:32" ht="60.75">
      <c r="B33" s="8"/>
      <c r="C33" s="17" t="s">
        <v>144</v>
      </c>
      <c r="D33" s="17" t="s">
        <v>145</v>
      </c>
      <c r="E33" s="18" t="s">
        <v>146</v>
      </c>
      <c r="F33" s="18" t="s">
        <v>1</v>
      </c>
      <c r="G33" s="18" t="s">
        <v>147</v>
      </c>
      <c r="H33" s="19" t="s">
        <v>148</v>
      </c>
      <c r="I33" s="19" t="s">
        <v>55</v>
      </c>
      <c r="J33" s="20" t="s">
        <v>40</v>
      </c>
      <c r="K33" s="19" t="s">
        <v>41</v>
      </c>
      <c r="L33" s="21" t="s">
        <v>42</v>
      </c>
      <c r="M33" s="19" t="s">
        <v>43</v>
      </c>
      <c r="N33" s="19" t="s">
        <v>44</v>
      </c>
      <c r="O33" s="19" t="s">
        <v>45</v>
      </c>
      <c r="P33" s="21" t="s">
        <v>46</v>
      </c>
      <c r="Q33" s="21" t="s">
        <v>118</v>
      </c>
      <c r="R33" s="19">
        <v>3539123</v>
      </c>
      <c r="S33" s="19">
        <v>3539123</v>
      </c>
      <c r="T33" s="19">
        <v>3539123</v>
      </c>
      <c r="U33" s="19">
        <v>3296057</v>
      </c>
      <c r="V33" s="19">
        <v>3296057</v>
      </c>
      <c r="W33" s="19">
        <v>3296057</v>
      </c>
      <c r="X33" s="19">
        <v>3296057</v>
      </c>
      <c r="Y33" s="22">
        <f t="shared" si="0"/>
        <v>93.132027341236807</v>
      </c>
      <c r="Z33" s="21">
        <v>0</v>
      </c>
      <c r="AA33" s="21" t="s">
        <v>48</v>
      </c>
      <c r="AB33" s="23">
        <v>311</v>
      </c>
      <c r="AC33" s="22">
        <v>0</v>
      </c>
      <c r="AD33" s="22">
        <v>100</v>
      </c>
      <c r="AE33" s="24" t="s">
        <v>149</v>
      </c>
      <c r="AF33" s="8"/>
    </row>
    <row r="34" spans="2:32" ht="60.75">
      <c r="B34" s="8"/>
      <c r="C34" s="17" t="s">
        <v>150</v>
      </c>
      <c r="D34" s="17" t="s">
        <v>151</v>
      </c>
      <c r="E34" s="18" t="s">
        <v>152</v>
      </c>
      <c r="F34" s="18" t="s">
        <v>1</v>
      </c>
      <c r="G34" s="18" t="s">
        <v>147</v>
      </c>
      <c r="H34" s="19" t="s">
        <v>153</v>
      </c>
      <c r="I34" s="19" t="s">
        <v>55</v>
      </c>
      <c r="J34" s="20" t="s">
        <v>40</v>
      </c>
      <c r="K34" s="19" t="s">
        <v>41</v>
      </c>
      <c r="L34" s="21" t="s">
        <v>42</v>
      </c>
      <c r="M34" s="19" t="s">
        <v>43</v>
      </c>
      <c r="N34" s="19" t="s">
        <v>44</v>
      </c>
      <c r="O34" s="19" t="s">
        <v>45</v>
      </c>
      <c r="P34" s="21" t="s">
        <v>46</v>
      </c>
      <c r="Q34" s="21" t="s">
        <v>118</v>
      </c>
      <c r="R34" s="19">
        <v>2313913</v>
      </c>
      <c r="S34" s="19">
        <v>2313913</v>
      </c>
      <c r="T34" s="19">
        <v>2313913</v>
      </c>
      <c r="U34" s="19">
        <v>0</v>
      </c>
      <c r="V34" s="19">
        <v>0</v>
      </c>
      <c r="W34" s="19">
        <v>0</v>
      </c>
      <c r="X34" s="19">
        <v>0</v>
      </c>
      <c r="Y34" s="22">
        <f t="shared" si="0"/>
        <v>0</v>
      </c>
      <c r="Z34" s="21">
        <v>0</v>
      </c>
      <c r="AA34" s="21" t="s">
        <v>48</v>
      </c>
      <c r="AB34" s="23">
        <v>335</v>
      </c>
      <c r="AC34" s="22">
        <v>0</v>
      </c>
      <c r="AD34" s="22">
        <v>0</v>
      </c>
      <c r="AE34" s="24" t="s">
        <v>154</v>
      </c>
      <c r="AF34" s="8"/>
    </row>
    <row r="35" spans="2:32" ht="60.75">
      <c r="B35" s="8"/>
      <c r="C35" s="17" t="s">
        <v>155</v>
      </c>
      <c r="D35" s="17" t="s">
        <v>156</v>
      </c>
      <c r="E35" s="18" t="s">
        <v>157</v>
      </c>
      <c r="F35" s="18" t="s">
        <v>1</v>
      </c>
      <c r="G35" s="18" t="s">
        <v>158</v>
      </c>
      <c r="H35" s="19" t="s">
        <v>158</v>
      </c>
      <c r="I35" s="19" t="s">
        <v>39</v>
      </c>
      <c r="J35" s="20" t="s">
        <v>40</v>
      </c>
      <c r="K35" s="19" t="s">
        <v>41</v>
      </c>
      <c r="L35" s="21" t="s">
        <v>42</v>
      </c>
      <c r="M35" s="19" t="s">
        <v>43</v>
      </c>
      <c r="N35" s="19" t="s">
        <v>44</v>
      </c>
      <c r="O35" s="19" t="s">
        <v>45</v>
      </c>
      <c r="P35" s="21" t="s">
        <v>46</v>
      </c>
      <c r="Q35" s="21" t="s">
        <v>118</v>
      </c>
      <c r="R35" s="19">
        <v>804508</v>
      </c>
      <c r="S35" s="19">
        <v>804508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22">
        <f t="shared" si="0"/>
        <v>0</v>
      </c>
      <c r="Z35" s="21">
        <v>0</v>
      </c>
      <c r="AA35" s="21" t="s">
        <v>48</v>
      </c>
      <c r="AB35" s="23">
        <v>446</v>
      </c>
      <c r="AC35" s="22">
        <v>0</v>
      </c>
      <c r="AD35" s="22">
        <v>0</v>
      </c>
      <c r="AE35" s="24" t="s">
        <v>159</v>
      </c>
      <c r="AF35" s="8"/>
    </row>
    <row r="36" spans="2:32" ht="67.5">
      <c r="B36" s="8"/>
      <c r="C36" s="17" t="s">
        <v>160</v>
      </c>
      <c r="D36" s="17" t="s">
        <v>161</v>
      </c>
      <c r="E36" s="18" t="s">
        <v>89</v>
      </c>
      <c r="F36" s="18" t="s">
        <v>1</v>
      </c>
      <c r="G36" s="18" t="s">
        <v>61</v>
      </c>
      <c r="H36" s="19" t="s">
        <v>62</v>
      </c>
      <c r="I36" s="19" t="s">
        <v>39</v>
      </c>
      <c r="J36" s="20" t="s">
        <v>40</v>
      </c>
      <c r="K36" s="19" t="s">
        <v>41</v>
      </c>
      <c r="L36" s="21" t="s">
        <v>42</v>
      </c>
      <c r="M36" s="19" t="s">
        <v>43</v>
      </c>
      <c r="N36" s="19" t="s">
        <v>44</v>
      </c>
      <c r="O36" s="19" t="s">
        <v>45</v>
      </c>
      <c r="P36" s="21" t="s">
        <v>46</v>
      </c>
      <c r="Q36" s="21" t="s">
        <v>118</v>
      </c>
      <c r="R36" s="19">
        <v>4565448</v>
      </c>
      <c r="S36" s="19">
        <v>4565448</v>
      </c>
      <c r="T36" s="19">
        <v>4565448</v>
      </c>
      <c r="U36" s="19">
        <v>0</v>
      </c>
      <c r="V36" s="19">
        <v>0</v>
      </c>
      <c r="W36" s="19">
        <v>0</v>
      </c>
      <c r="X36" s="19">
        <v>0</v>
      </c>
      <c r="Y36" s="22">
        <f t="shared" si="0"/>
        <v>0</v>
      </c>
      <c r="Z36" s="21">
        <v>0</v>
      </c>
      <c r="AA36" s="21" t="s">
        <v>48</v>
      </c>
      <c r="AB36" s="23">
        <v>300</v>
      </c>
      <c r="AC36" s="22">
        <v>0</v>
      </c>
      <c r="AD36" s="22">
        <v>0</v>
      </c>
      <c r="AE36" s="24" t="s">
        <v>162</v>
      </c>
      <c r="AF36" s="8"/>
    </row>
    <row r="37" spans="2:32" ht="67.5">
      <c r="B37" s="8"/>
      <c r="C37" s="17" t="s">
        <v>163</v>
      </c>
      <c r="D37" s="17" t="s">
        <v>164</v>
      </c>
      <c r="E37" s="18" t="s">
        <v>165</v>
      </c>
      <c r="F37" s="18" t="s">
        <v>1</v>
      </c>
      <c r="G37" s="18" t="s">
        <v>61</v>
      </c>
      <c r="H37" s="19" t="s">
        <v>62</v>
      </c>
      <c r="I37" s="19" t="s">
        <v>39</v>
      </c>
      <c r="J37" s="20" t="s">
        <v>40</v>
      </c>
      <c r="K37" s="19" t="s">
        <v>41</v>
      </c>
      <c r="L37" s="21" t="s">
        <v>42</v>
      </c>
      <c r="M37" s="19" t="s">
        <v>43</v>
      </c>
      <c r="N37" s="19" t="s">
        <v>44</v>
      </c>
      <c r="O37" s="19" t="s">
        <v>45</v>
      </c>
      <c r="P37" s="21" t="s">
        <v>46</v>
      </c>
      <c r="Q37" s="21" t="s">
        <v>118</v>
      </c>
      <c r="R37" s="19">
        <v>2109509</v>
      </c>
      <c r="S37" s="19">
        <v>2109509</v>
      </c>
      <c r="T37" s="19">
        <v>2109509</v>
      </c>
      <c r="U37" s="19">
        <v>1054755</v>
      </c>
      <c r="V37" s="19">
        <v>1054755</v>
      </c>
      <c r="W37" s="19">
        <v>1054755</v>
      </c>
      <c r="X37" s="19">
        <v>1054755</v>
      </c>
      <c r="Y37" s="22">
        <f t="shared" si="0"/>
        <v>50.000023702198007</v>
      </c>
      <c r="Z37" s="21">
        <v>0</v>
      </c>
      <c r="AA37" s="21" t="s">
        <v>48</v>
      </c>
      <c r="AB37" s="23">
        <v>300</v>
      </c>
      <c r="AC37" s="22">
        <v>0</v>
      </c>
      <c r="AD37" s="22">
        <v>0</v>
      </c>
      <c r="AE37" s="24" t="s">
        <v>166</v>
      </c>
      <c r="AF37" s="8"/>
    </row>
    <row r="38" spans="2:32" ht="60.75">
      <c r="B38" s="8"/>
      <c r="C38" s="17" t="s">
        <v>167</v>
      </c>
      <c r="D38" s="17" t="s">
        <v>168</v>
      </c>
      <c r="E38" s="18" t="s">
        <v>169</v>
      </c>
      <c r="F38" s="18" t="s">
        <v>1</v>
      </c>
      <c r="G38" s="18" t="s">
        <v>170</v>
      </c>
      <c r="H38" s="19" t="s">
        <v>170</v>
      </c>
      <c r="I38" s="19" t="s">
        <v>39</v>
      </c>
      <c r="J38" s="20" t="s">
        <v>40</v>
      </c>
      <c r="K38" s="19" t="s">
        <v>41</v>
      </c>
      <c r="L38" s="21" t="s">
        <v>42</v>
      </c>
      <c r="M38" s="19" t="s">
        <v>43</v>
      </c>
      <c r="N38" s="19" t="s">
        <v>44</v>
      </c>
      <c r="O38" s="19" t="s">
        <v>45</v>
      </c>
      <c r="P38" s="21" t="s">
        <v>46</v>
      </c>
      <c r="Q38" s="21" t="s">
        <v>118</v>
      </c>
      <c r="R38" s="19">
        <v>3121719</v>
      </c>
      <c r="S38" s="19">
        <v>3121719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22">
        <f t="shared" si="0"/>
        <v>0</v>
      </c>
      <c r="Z38" s="21">
        <v>0</v>
      </c>
      <c r="AA38" s="21" t="s">
        <v>48</v>
      </c>
      <c r="AB38" s="23">
        <v>80</v>
      </c>
      <c r="AC38" s="22">
        <v>0</v>
      </c>
      <c r="AD38" s="22">
        <v>0</v>
      </c>
      <c r="AE38" s="24" t="s">
        <v>171</v>
      </c>
      <c r="AF38" s="8"/>
    </row>
    <row r="39" spans="2:32" ht="60.75">
      <c r="B39" s="8"/>
      <c r="C39" s="17" t="s">
        <v>172</v>
      </c>
      <c r="D39" s="17" t="s">
        <v>173</v>
      </c>
      <c r="E39" s="18" t="s">
        <v>174</v>
      </c>
      <c r="F39" s="18" t="s">
        <v>1</v>
      </c>
      <c r="G39" s="18" t="s">
        <v>175</v>
      </c>
      <c r="H39" s="19" t="s">
        <v>175</v>
      </c>
      <c r="I39" s="19" t="s">
        <v>39</v>
      </c>
      <c r="J39" s="20" t="s">
        <v>40</v>
      </c>
      <c r="K39" s="19" t="s">
        <v>41</v>
      </c>
      <c r="L39" s="21" t="s">
        <v>42</v>
      </c>
      <c r="M39" s="19" t="s">
        <v>43</v>
      </c>
      <c r="N39" s="19" t="s">
        <v>44</v>
      </c>
      <c r="O39" s="19" t="s">
        <v>45</v>
      </c>
      <c r="P39" s="21" t="s">
        <v>46</v>
      </c>
      <c r="Q39" s="21" t="s">
        <v>118</v>
      </c>
      <c r="R39" s="19">
        <v>763713</v>
      </c>
      <c r="S39" s="19">
        <v>763713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22">
        <f t="shared" si="0"/>
        <v>0</v>
      </c>
      <c r="Z39" s="21">
        <v>0</v>
      </c>
      <c r="AA39" s="21" t="s">
        <v>48</v>
      </c>
      <c r="AB39" s="23">
        <v>0</v>
      </c>
      <c r="AC39" s="22">
        <v>0</v>
      </c>
      <c r="AD39" s="22">
        <v>0</v>
      </c>
      <c r="AE39" s="24" t="s">
        <v>176</v>
      </c>
      <c r="AF39" s="8"/>
    </row>
    <row r="40" spans="2:32" ht="60.75">
      <c r="B40" s="8"/>
      <c r="C40" s="17" t="s">
        <v>177</v>
      </c>
      <c r="D40" s="17" t="s">
        <v>178</v>
      </c>
      <c r="E40" s="18" t="s">
        <v>179</v>
      </c>
      <c r="F40" s="18" t="s">
        <v>1</v>
      </c>
      <c r="G40" s="18" t="s">
        <v>38</v>
      </c>
      <c r="H40" s="19" t="s">
        <v>38</v>
      </c>
      <c r="I40" s="19" t="s">
        <v>39</v>
      </c>
      <c r="J40" s="20" t="s">
        <v>40</v>
      </c>
      <c r="K40" s="19" t="s">
        <v>41</v>
      </c>
      <c r="L40" s="21" t="s">
        <v>42</v>
      </c>
      <c r="M40" s="19" t="s">
        <v>43</v>
      </c>
      <c r="N40" s="19" t="s">
        <v>44</v>
      </c>
      <c r="O40" s="19" t="s">
        <v>45</v>
      </c>
      <c r="P40" s="21" t="s">
        <v>46</v>
      </c>
      <c r="Q40" s="21" t="s">
        <v>118</v>
      </c>
      <c r="R40" s="19">
        <v>16714775</v>
      </c>
      <c r="S40" s="19">
        <v>16714775</v>
      </c>
      <c r="T40" s="19">
        <v>16714775</v>
      </c>
      <c r="U40" s="19">
        <v>0</v>
      </c>
      <c r="V40" s="19">
        <v>0</v>
      </c>
      <c r="W40" s="19">
        <v>0</v>
      </c>
      <c r="X40" s="19">
        <v>0</v>
      </c>
      <c r="Y40" s="22">
        <f t="shared" si="0"/>
        <v>0</v>
      </c>
      <c r="Z40" s="21">
        <v>0</v>
      </c>
      <c r="AA40" s="21" t="s">
        <v>48</v>
      </c>
      <c r="AB40" s="23">
        <v>300</v>
      </c>
      <c r="AC40" s="22">
        <v>0</v>
      </c>
      <c r="AD40" s="22">
        <v>0</v>
      </c>
      <c r="AE40" s="24" t="s">
        <v>180</v>
      </c>
      <c r="AF40" s="8"/>
    </row>
    <row r="41" spans="2:32" ht="60.75">
      <c r="B41" s="8"/>
      <c r="C41" s="17" t="s">
        <v>181</v>
      </c>
      <c r="D41" s="17" t="s">
        <v>182</v>
      </c>
      <c r="E41" s="18" t="s">
        <v>183</v>
      </c>
      <c r="F41" s="18" t="s">
        <v>1</v>
      </c>
      <c r="G41" s="18" t="s">
        <v>184</v>
      </c>
      <c r="H41" s="19" t="s">
        <v>184</v>
      </c>
      <c r="I41" s="19" t="s">
        <v>55</v>
      </c>
      <c r="J41" s="20" t="s">
        <v>40</v>
      </c>
      <c r="K41" s="19" t="s">
        <v>41</v>
      </c>
      <c r="L41" s="21" t="s">
        <v>42</v>
      </c>
      <c r="M41" s="19" t="s">
        <v>43</v>
      </c>
      <c r="N41" s="19" t="s">
        <v>44</v>
      </c>
      <c r="O41" s="19" t="s">
        <v>45</v>
      </c>
      <c r="P41" s="21" t="s">
        <v>46</v>
      </c>
      <c r="Q41" s="21" t="s">
        <v>118</v>
      </c>
      <c r="R41" s="19">
        <v>4466697</v>
      </c>
      <c r="S41" s="19">
        <v>4466697</v>
      </c>
      <c r="T41" s="19">
        <v>4466697</v>
      </c>
      <c r="U41" s="19">
        <v>0</v>
      </c>
      <c r="V41" s="19">
        <v>0</v>
      </c>
      <c r="W41" s="19">
        <v>0</v>
      </c>
      <c r="X41" s="19">
        <v>0</v>
      </c>
      <c r="Y41" s="22">
        <f t="shared" si="0"/>
        <v>0</v>
      </c>
      <c r="Z41" s="21">
        <v>0</v>
      </c>
      <c r="AA41" s="21" t="s">
        <v>48</v>
      </c>
      <c r="AB41" s="23">
        <v>300</v>
      </c>
      <c r="AC41" s="22">
        <v>0</v>
      </c>
      <c r="AD41" s="22">
        <v>0</v>
      </c>
      <c r="AE41" s="24" t="s">
        <v>185</v>
      </c>
      <c r="AF41" s="8"/>
    </row>
  </sheetData>
  <autoFilter ref="C10:AE41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2013-06-05T18:06:43Z</cp:lastPrinted>
  <dcterms:created xsi:type="dcterms:W3CDTF">2009-03-25T01:44:41Z</dcterms:created>
  <dcterms:modified xsi:type="dcterms:W3CDTF">2018-08-01T18:31:11Z</dcterms:modified>
</cp:coreProperties>
</file>