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8"/>
  </bookViews>
  <sheets>
    <sheet name="ReporteTrimestral" sheetId="2" r:id="rId1"/>
  </sheets>
  <definedNames>
    <definedName name="_xlnm._FilterDatabase" localSheetId="0" hidden="1">ReporteTrimestral!$C$10:$AD$53</definedName>
    <definedName name="_xlnm.Print_Area" localSheetId="0">ReporteTrimestral!$B$2:$AD$55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53" i="2" l="1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<sst xmlns="http://schemas.openxmlformats.org/spreadsheetml/2006/main" count="721" uniqueCount="197">
  <si>
    <t xml:space="preserve">      Primer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</si>
  <si>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</si>
  <si>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</si>
  <si>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</si>
  <si>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</si>
  <si>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</si>
  <si>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</si>
  <si>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</si>
  <si>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</si>
  <si>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</si>
  <si>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</si>
  <si>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</si>
  <si>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</si>
  <si>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</si>
  <si>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</si>
  <si>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</si>
  <si>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</si>
  <si>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</si>
  <si>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</si>
  <si>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</si>
  <si>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</si>
  <si>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</si>
  <si>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</si>
  <si>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</si>
  <si>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</si>
  <si>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</si>
  <si>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</si>
  <si>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</si>
  <si>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</si>
  <si>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</si>
  <si>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</si>
  <si>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</si>
  <si>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</si>
  <si>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</si>
  <si>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CHP09130100090080</t>
  </si>
  <si>
    <t>Equipamiento De Instalaciones</t>
  </si>
  <si>
    <t>VARIOS</t>
  </si>
  <si>
    <t>Cobertura estatal</t>
  </si>
  <si>
    <t>Cobertura municipal</t>
  </si>
  <si>
    <t/>
  </si>
  <si>
    <t>Aportaciones Federales</t>
  </si>
  <si>
    <t>I011 FASP</t>
  </si>
  <si>
    <t>33-Aportaciones Federales para Entidades Federativas y Municipios</t>
  </si>
  <si>
    <t>CENTRO ESTATAL DE CONTROL DE CONFIANZA CERTIFICADO</t>
  </si>
  <si>
    <t>Otros Proyectos</t>
  </si>
  <si>
    <t>En Ejecución</t>
  </si>
  <si>
    <t>2009</t>
  </si>
  <si>
    <t>Metros Cuadrados</t>
  </si>
  <si>
    <t>Financiera:  / Física:  / Registro: ESTA INFORMACIÓN CORRESPONDE AL PRIMER TRIMESTRE DE 2018.                    LOS RENDIMIENTOS  FEDERALES  DEL FASP 2009,  AL MES DE FEBRERO  DE  2018 ASCIENDEN AL MONTO DE $9,595,957.18, DE LOS CUALES SE ENCUENTRAN EJERCIDOS EL MONTO DE  $9,026,983.51                               - SISTEMA: Pasa al siguiente nivel.</t>
  </si>
  <si>
    <t>CHP09130100090315</t>
  </si>
  <si>
    <t>Mejoramiento O Ampliacion</t>
  </si>
  <si>
    <t>SECRETARIA DE INFRAESTRUCTURA</t>
  </si>
  <si>
    <t>Lote</t>
  </si>
  <si>
    <t>Financiera:  / Física:  / Registro: ESTA INFORMACIÓN CORRESPONDE AL PRIMER TRIMESTRE DE 2018.             - SISTEMA: Pasa al siguiente nivel.</t>
  </si>
  <si>
    <t>CHP09130100090347</t>
  </si>
  <si>
    <t>SECR4ETARIA DE INFRAESTRUCTURA</t>
  </si>
  <si>
    <t>CHP09130100090382</t>
  </si>
  <si>
    <t>CHP09130100090526</t>
  </si>
  <si>
    <t>Construccion</t>
  </si>
  <si>
    <t>CHP09130100090836</t>
  </si>
  <si>
    <t>CHP09130100090906</t>
  </si>
  <si>
    <t>CHP09130100091250</t>
  </si>
  <si>
    <t>Red De Transporte</t>
  </si>
  <si>
    <t>CONSEJO ESTATAL DE SEGURIDAD PUBLICA</t>
  </si>
  <si>
    <t>CHP09130100091513</t>
  </si>
  <si>
    <t>Equipamiento Para Apoyo A La Red Estatal</t>
  </si>
  <si>
    <t>CHP09130100091529</t>
  </si>
  <si>
    <t>Adquisición De Software -Sistema Nacional De Atención De Llamadas De Emergencia 066</t>
  </si>
  <si>
    <t>CHP10130100092794</t>
  </si>
  <si>
    <t>Equipamiento De Personal Policía Preventiva Estatal</t>
  </si>
  <si>
    <t>SECRETARIA DE SEGURIDAD Y PROTECCION CIUDADANA</t>
  </si>
  <si>
    <t>2010</t>
  </si>
  <si>
    <t>Financiera:  / Física:  / Registro: ESTA INFORMACIÓN CORRESPONDE AL  PRIMER  TRIMESTRE DE 2018.                    LOS RENDIMIENTOS  FEDERALES  DEL FASP 2010,  AL MES DE  FEBRERO  DE 2018  ASCIENDEN AL MONTO DE $8,273,173.62, DE LOS CUALES SE ENCUENTRAN EJERCIDOS EL MONTO DE  $7,739,502.29                               - SISTEMA: Pasa al siguiente nivel.</t>
  </si>
  <si>
    <t>CHP10130100092864</t>
  </si>
  <si>
    <t>Equipamiento De Personal Policia Judicial</t>
  </si>
  <si>
    <t>PROCURADURIA GENERAL DE JUSTICIA</t>
  </si>
  <si>
    <t>Financiera:  / Física:  / Registro: ESTA INFORMACIÓN CORRESPONDE AL  PRIMER  TRIMESTRE DE 2018.             - SISTEMA: Pasa al siguiente nivel.</t>
  </si>
  <si>
    <t>CHP10130100092948</t>
  </si>
  <si>
    <t>Mejoramiento O Ampliación</t>
  </si>
  <si>
    <t>CHP11130100094987</t>
  </si>
  <si>
    <t>CENTRO UNICO DE CAPACITACION POLICIACA DE INVESTIGACION Y PREVENTIVA DEL ESTADO</t>
  </si>
  <si>
    <t>2011</t>
  </si>
  <si>
    <t>Financiera:  / Física:  / Registro: ESTA INFORMACIÓN CORRESPONDE AL  PRIMER TRIMESTRE  DE 2018.                    LOS RENDIMIENTOS  FEDERALES  DEL FASP 2011,  AL MES DE FEBRERO  DE 2018 ASCIENDEN AL MONTO DE $8,520,122.74, DE LOS CUALES SE ENCUENTRAN EJERCIDOS EL MONTO DE $8,292,159.69                              - SISTEMA: Pasa al siguiente nivel.</t>
  </si>
  <si>
    <t>CHP11130100094993</t>
  </si>
  <si>
    <t>Financiera:  / Física:  / Registro: ESTA INFORMACIÓN CORRESPONDE AL  PRIMER TRIMESTRE  DE 2018.             - SISTEMA: Pasa al siguiente nivel.</t>
  </si>
  <si>
    <t>CHP11130100095103</t>
  </si>
  <si>
    <t>CHP11130100095158</t>
  </si>
  <si>
    <t>Construcción</t>
  </si>
  <si>
    <t>CHP11130100095268</t>
  </si>
  <si>
    <t>CHP11130100095411</t>
  </si>
  <si>
    <t>Red De Transportes</t>
  </si>
  <si>
    <t>PROCURADURIA GENERAL DE JUSTICIA Y SECRETARIA DE SEGURIDAD Y PROTECCION CIUDADANA</t>
  </si>
  <si>
    <t>CHP11150100480339</t>
  </si>
  <si>
    <t>Mejoramiento O Ampliacion Del Edificio De Seguridad Publica De La Red Nacional De Telecomunicaciones</t>
  </si>
  <si>
    <t>001-2011</t>
  </si>
  <si>
    <t>Servicios de llamadas de emergencia 066 y de denuncia anónima 089</t>
  </si>
  <si>
    <t>CHP18180101066689</t>
  </si>
  <si>
    <t xml:space="preserve"> Desarrollo De Capacidades En Las Instituciones Locales Para El Diseño De Políticas Públicas Destinadas A La Prevención Social De La Violencia.</t>
  </si>
  <si>
    <t>01-2018</t>
  </si>
  <si>
    <t>Acceso a la justicia para las Mujeres</t>
  </si>
  <si>
    <t>FISCALIA GENERAL DEL ESTADO DE CHIAPAS.</t>
  </si>
  <si>
    <t>Seguridad</t>
  </si>
  <si>
    <t>2018</t>
  </si>
  <si>
    <t>Piezas</t>
  </si>
  <si>
    <t>Financiera:  / Física:  / Registro: ESTA INFORMACIÓN CORRESPONDE AL PRIMER TRIMESTRE DE 2018.               LOS RENDIMIENTOS  FEDERALES  DEL FASP 2018,  AL MES DE FEBRERO  DE 2018  ASCIENDEN AL MONTO DE $139,909.95.                     - SISTEMA: Pasa al siguiente nivel.</t>
  </si>
  <si>
    <t>CHP18180101066693</t>
  </si>
  <si>
    <t xml:space="preserve">Mejoramiento Y/O Ampliación  Del Instituto De Formación Policial, Consistente En Muros Divisorios, Trabes Y Columnas, Instalación Eléctrica Sanitaria. </t>
  </si>
  <si>
    <t>02-2018</t>
  </si>
  <si>
    <t>Profesionalización de las Instituciones de Seguridad Pública</t>
  </si>
  <si>
    <t>INSTITUTO DE FORMACIÓN POLICIAL</t>
  </si>
  <si>
    <t>Otros</t>
  </si>
  <si>
    <t>CHP18180101066697</t>
  </si>
  <si>
    <t>Desarrollo, Profesionalización Y Certificación Policial.</t>
  </si>
  <si>
    <t>03-2018</t>
  </si>
  <si>
    <t>Fortalecimiento de las Capacidades de Evaluación en Control de Confianza</t>
  </si>
  <si>
    <t>CENTRO ESTATAL DE CONTROL Y CONFIANZA CERTIFICADO</t>
  </si>
  <si>
    <t>CHP18180101066700</t>
  </si>
  <si>
    <t>Tecnologias, Infraestructura Y Equipamiento De Apoyo A La Operación Policial</t>
  </si>
  <si>
    <t>06-2018</t>
  </si>
  <si>
    <t>Fortalecimiento de Programas Prioritarios de las Instituciones Estatales de Seguridad Pública e Impartición de Justicia</t>
  </si>
  <si>
    <t>FISCALIA GENERAL DEL ESTADO DE CHIAPAS</t>
  </si>
  <si>
    <t>CHP18180101066701</t>
  </si>
  <si>
    <t>Tecnologías, Infraestructura Y Equipamiento De Apoyo A La Operación Policial Sesesp</t>
  </si>
  <si>
    <t>07-2018</t>
  </si>
  <si>
    <t>SECRETARIADO EJECUTIVO DEL SISTEMA ESTATAL DE SEGURIDAD PÚBLICA</t>
  </si>
  <si>
    <t>CHP18180101066704</t>
  </si>
  <si>
    <t>Tecnologías, Infraestructura Y Equipamiento De Ssypc.</t>
  </si>
  <si>
    <t>08-2018</t>
  </si>
  <si>
    <t>SECRETARÍA DE SEGURIDAD Y PROTECCIÓN CIUDADANA</t>
  </si>
  <si>
    <t>CHP18180101066706</t>
  </si>
  <si>
    <t>Sistema Nacional De Información Para La Seguridad Pública</t>
  </si>
  <si>
    <t>19-2018</t>
  </si>
  <si>
    <t>Registro Público Vehicular</t>
  </si>
  <si>
    <t>CHP18180101066708</t>
  </si>
  <si>
    <t>Sistema Nacional De Atención De Llamadas De Emergencia Y Denuncias Ciudadana</t>
  </si>
  <si>
    <t>20-2018</t>
  </si>
  <si>
    <t>SECRETARÍA DE SEGURIDAD Y PROTECCION CIUDADANA</t>
  </si>
  <si>
    <t>CHP18180101066711</t>
  </si>
  <si>
    <t>Sistema Nacional De Atencion De Llamadas De Emergencia Y Denuncia Ciudadana</t>
  </si>
  <si>
    <t>21-2018</t>
  </si>
  <si>
    <t>SECRETARIA DE SEGURIDAD Y PROTECCIÓN CIUDADANA</t>
  </si>
  <si>
    <t>CHP18180101066752</t>
  </si>
  <si>
    <t>Tecnologías, Infraestructura Y Equipamiento De Apoyo A La Operación Policial (Red Nacional De Radio Comunicación)</t>
  </si>
  <si>
    <t>04-2018</t>
  </si>
  <si>
    <t>Red Nacional de Telecomunicaciones</t>
  </si>
  <si>
    <t>Secretaría de Seguridad y Protección Ciudadana</t>
  </si>
  <si>
    <t>CHP18180101066763</t>
  </si>
  <si>
    <t>Tecnologías, Infraestructura Y Equipamiento De Apoyo A La Operación Policial (Sistema De Video Vigilancia)</t>
  </si>
  <si>
    <t>05-2018</t>
  </si>
  <si>
    <t>CHP18180101066822</t>
  </si>
  <si>
    <t>Implementación Y Desarrollo Del Sistema De Justicia Penal.</t>
  </si>
  <si>
    <t>09-2018</t>
  </si>
  <si>
    <t>Nuevo Sistema de Justicia Penal</t>
  </si>
  <si>
    <t>Fiscalía General del Estado de Chiapas</t>
  </si>
  <si>
    <t>CHP18180101066828</t>
  </si>
  <si>
    <t xml:space="preserve">Implementación Y Desarrollo Del Sistema De Justicia Penal, (Ampliación De La Obra De La Unidad Técnica Especializada De La Defensoría Pública) </t>
  </si>
  <si>
    <t>10-2018</t>
  </si>
  <si>
    <t xml:space="preserve">Tribunal Superior de Justicia </t>
  </si>
  <si>
    <t>CHP18180101066833</t>
  </si>
  <si>
    <t>Fortalecimientos De La Unidades Estatales De Supervisión A Medidas Cautelares Y Suspensión Condicional Del Proceso.</t>
  </si>
  <si>
    <t>11-2018</t>
  </si>
  <si>
    <t xml:space="preserve">Secretaría de Seguridad y Protección Ciudadana </t>
  </si>
  <si>
    <t>CHP18180101066840</t>
  </si>
  <si>
    <t xml:space="preserve"> Fortalecimiento Al Sist. Penitenciario Nacional Y De Ejecución De Medidas Para Adolescentes, (Fortalecimiento Al Sistema Penitenciario Nacional)</t>
  </si>
  <si>
    <t>12-2018</t>
  </si>
  <si>
    <t>Fortalecimiento de las capacidades humanas y tecnológicas del Sistema Penitenciario Nacional</t>
  </si>
  <si>
    <t>Secretaría de Seguridad Pública y Protección Ciudadana</t>
  </si>
  <si>
    <t>CHP18180101066842</t>
  </si>
  <si>
    <t>Fortalecimiento Al Sistema Penitenciario Nacional.</t>
  </si>
  <si>
    <t>13-2018</t>
  </si>
  <si>
    <t>Secretaría de Seguridad  y Protección Ciudadana</t>
  </si>
  <si>
    <t>CHP18180101066851</t>
  </si>
  <si>
    <t>Fort. Al S.P. N. Y De Ejecución De Medidas Para Adolescentes, (Fortalecimiento De La Autoridad Administrativa Especializada Del Sistema De Justicia Penal Para Adolescentes)</t>
  </si>
  <si>
    <t>14-2018</t>
  </si>
  <si>
    <t>CHP18180101066859</t>
  </si>
  <si>
    <t xml:space="preserve"> Desarrollo De Las Ciencias Forenses En La Investigación De Hechos Delictivos.</t>
  </si>
  <si>
    <t>15-2018</t>
  </si>
  <si>
    <t>Genética Forense</t>
  </si>
  <si>
    <t>Fiscalía General del Estado de chiapas</t>
  </si>
  <si>
    <t>CHP18180101066879</t>
  </si>
  <si>
    <t>Desarrollo De Las Ciencias Forenses En La Investigación De Hechos Delictivos, (Construcción Del Semefo)</t>
  </si>
  <si>
    <t>16-2018</t>
  </si>
  <si>
    <t>CHP18180101066937</t>
  </si>
  <si>
    <t xml:space="preserve"> Sistema Nacional De Información Para La Seguridad Pública (Sistema Nacional De Información)</t>
  </si>
  <si>
    <t>17-2018</t>
  </si>
  <si>
    <t>Sistema Nacional de Información (Bases de Datos)</t>
  </si>
  <si>
    <t>CHP18180101066954</t>
  </si>
  <si>
    <t xml:space="preserve">  Sistema Nacional De Información Para La Seguridad Pública (Sistema Nacional De Información)</t>
  </si>
  <si>
    <t>18-2018</t>
  </si>
  <si>
    <t>Secretariado Ejecutivo del Sistema Estatal de Seguridad Pública</t>
  </si>
  <si>
    <t>CHP18180101067021</t>
  </si>
  <si>
    <t xml:space="preserve">  Fortalecimiento De Capacidades Para La Prevención Y Combate A Delitos De Alto Impacto</t>
  </si>
  <si>
    <t>22-2018</t>
  </si>
  <si>
    <t>Instrumentación de la Estrategia en el Combate al Secuestro (UECS)</t>
  </si>
  <si>
    <t>CHP18180101067025</t>
  </si>
  <si>
    <t>Modelo Homologado De Unidades De Policía Cibernética.</t>
  </si>
  <si>
    <t>23-2018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</si>
</sst>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7" fillId="0" borderId="10" xfId="42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53"/>
  <sheetViews>
    <sheetView showGridLines="0" tabSelected="1" view="pageBreakPreview" topLeftCell="G1" zoomScale="80" zoomScaleNormal="80" zoomScaleSheetLayoutView="80" workbookViewId="0">
      <selection activeCell="M15" sqref="M15"/>
    </sheetView>
  </sheetViews>
  <sheetFormatPr baseColWidth="10" defaultRowHeight="12.75"/>
  <cols>
    <col min="1" max="1" width="4" style="1" customWidth="1"/>
    <col min="2" max="2" width="1.42578125" style="1" customWidth="1"/>
    <col min="3" max="3" width="17.42578125" style="1" customWidth="1"/>
    <col min="4" max="4" width="28.5703125" style="1" customWidth="1"/>
    <col min="5" max="5" width="16.85546875" style="1" customWidth="1"/>
    <col min="6" max="6" width="12.28515625" style="1" customWidth="1"/>
    <col min="7" max="7" width="16.140625" style="1" customWidth="1"/>
    <col min="8" max="8" width="16.7109375" style="1" customWidth="1"/>
    <col min="9" max="9" width="22.28515625" style="1" bestFit="1" customWidth="1"/>
    <col min="10" max="10" width="31.140625" style="1" bestFit="1" customWidth="1"/>
    <col min="11" max="11" width="21.7109375" style="1" customWidth="1"/>
    <col min="12" max="12" width="36.28515625" style="1" customWidth="1"/>
    <col min="13" max="13" width="40.5703125" style="1" customWidth="1"/>
    <col min="14" max="14" width="21.140625" style="1" bestFit="1" customWidth="1"/>
    <col min="15" max="15" width="13.7109375" style="1" customWidth="1"/>
    <col min="16" max="16" width="11.710937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5" style="1" bestFit="1" customWidth="1"/>
    <col min="24" max="24" width="17" style="1" bestFit="1" customWidth="1"/>
    <col min="25" max="25" width="18.140625" style="1" bestFit="1" customWidth="1"/>
    <col min="26" max="26" width="27.140625" style="1" bestFit="1" customWidth="1"/>
    <col min="27" max="27" width="18.140625" style="1" bestFit="1" customWidth="1"/>
    <col min="28" max="28" width="13.7109375" style="1" bestFit="1" customWidth="1"/>
    <col min="29" max="29" width="12.140625" style="1" customWidth="1"/>
    <col min="30" max="30" width="44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14" t="s">
        <v>6</v>
      </c>
      <c r="AE9" s="8"/>
    </row>
    <row r="10" spans="2:31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4"/>
      <c r="AE10" s="13"/>
    </row>
    <row r="11" spans="2:31" ht="81">
      <c r="B11" s="8"/>
      <c r="C11" s="24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9" t="s">
        <v>40</v>
      </c>
      <c r="J11" s="18" t="s">
        <v>41</v>
      </c>
      <c r="K11" s="20" t="s">
        <v>39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46</v>
      </c>
      <c r="Q11" s="18">
        <v>0</v>
      </c>
      <c r="R11" s="18">
        <v>3090772.31</v>
      </c>
      <c r="S11" s="18">
        <v>3090772.31</v>
      </c>
      <c r="T11" s="18">
        <v>3086361.94</v>
      </c>
      <c r="U11" s="18">
        <v>3086361.94</v>
      </c>
      <c r="V11" s="18">
        <v>3086361.94</v>
      </c>
      <c r="W11" s="18">
        <v>3086361.94</v>
      </c>
      <c r="X11" s="21">
        <f t="shared" ref="X11:X53" si="0">IF(ISERROR(V11/R11),0,((V11/R11)*100))</f>
        <v>99.857305244202863</v>
      </c>
      <c r="Y11" s="20">
        <v>0</v>
      </c>
      <c r="Z11" s="20" t="s">
        <v>47</v>
      </c>
      <c r="AA11" s="22">
        <v>718</v>
      </c>
      <c r="AB11" s="21">
        <v>100</v>
      </c>
      <c r="AC11" s="21">
        <v>100</v>
      </c>
      <c r="AD11" s="23" t="s">
        <v>48</v>
      </c>
      <c r="AE11" s="8"/>
    </row>
    <row r="12" spans="2:31" ht="60.75">
      <c r="B12" s="8"/>
      <c r="C12" s="16" t="s">
        <v>49</v>
      </c>
      <c r="D12" s="16" t="s">
        <v>50</v>
      </c>
      <c r="E12" s="17" t="s">
        <v>36</v>
      </c>
      <c r="F12" s="17" t="s">
        <v>1</v>
      </c>
      <c r="G12" s="17" t="s">
        <v>37</v>
      </c>
      <c r="H12" s="18" t="s">
        <v>38</v>
      </c>
      <c r="I12" s="19" t="s">
        <v>40</v>
      </c>
      <c r="J12" s="18" t="s">
        <v>41</v>
      </c>
      <c r="K12" s="20" t="s">
        <v>39</v>
      </c>
      <c r="L12" s="18" t="s">
        <v>42</v>
      </c>
      <c r="M12" s="18" t="s">
        <v>51</v>
      </c>
      <c r="N12" s="18" t="s">
        <v>44</v>
      </c>
      <c r="O12" s="20" t="s">
        <v>45</v>
      </c>
      <c r="P12" s="20" t="s">
        <v>46</v>
      </c>
      <c r="Q12" s="18">
        <v>0</v>
      </c>
      <c r="R12" s="18">
        <v>11637627.99</v>
      </c>
      <c r="S12" s="18">
        <v>11637627.99</v>
      </c>
      <c r="T12" s="18">
        <v>11637627.91</v>
      </c>
      <c r="U12" s="18">
        <v>11163700.460000001</v>
      </c>
      <c r="V12" s="18">
        <v>11163700.460000001</v>
      </c>
      <c r="W12" s="18">
        <v>11163700.460000001</v>
      </c>
      <c r="X12" s="21">
        <f t="shared" si="0"/>
        <v>95.927627774257459</v>
      </c>
      <c r="Y12" s="20">
        <v>0</v>
      </c>
      <c r="Z12" s="20" t="s">
        <v>52</v>
      </c>
      <c r="AA12" s="22">
        <v>8</v>
      </c>
      <c r="AB12" s="21">
        <v>100</v>
      </c>
      <c r="AC12" s="21">
        <v>100</v>
      </c>
      <c r="AD12" s="23" t="s">
        <v>53</v>
      </c>
      <c r="AE12" s="8"/>
    </row>
    <row r="13" spans="2:31" ht="60.75">
      <c r="B13" s="8"/>
      <c r="C13" s="16" t="s">
        <v>54</v>
      </c>
      <c r="D13" s="16" t="s">
        <v>50</v>
      </c>
      <c r="E13" s="17" t="s">
        <v>36</v>
      </c>
      <c r="F13" s="17" t="s">
        <v>1</v>
      </c>
      <c r="G13" s="17" t="s">
        <v>37</v>
      </c>
      <c r="H13" s="18" t="s">
        <v>38</v>
      </c>
      <c r="I13" s="19" t="s">
        <v>40</v>
      </c>
      <c r="J13" s="18" t="s">
        <v>41</v>
      </c>
      <c r="K13" s="20" t="s">
        <v>39</v>
      </c>
      <c r="L13" s="18" t="s">
        <v>42</v>
      </c>
      <c r="M13" s="18" t="s">
        <v>55</v>
      </c>
      <c r="N13" s="18" t="s">
        <v>44</v>
      </c>
      <c r="O13" s="20" t="s">
        <v>45</v>
      </c>
      <c r="P13" s="20" t="s">
        <v>46</v>
      </c>
      <c r="Q13" s="18">
        <v>0</v>
      </c>
      <c r="R13" s="18">
        <v>995043.37</v>
      </c>
      <c r="S13" s="18">
        <v>995043.37</v>
      </c>
      <c r="T13" s="18">
        <v>272000</v>
      </c>
      <c r="U13" s="18">
        <v>260362.32</v>
      </c>
      <c r="V13" s="18">
        <v>260362.32</v>
      </c>
      <c r="W13" s="18">
        <v>260362.32</v>
      </c>
      <c r="X13" s="21">
        <f t="shared" si="0"/>
        <v>26.165926817843125</v>
      </c>
      <c r="Y13" s="20">
        <v>0</v>
      </c>
      <c r="Z13" s="20" t="s">
        <v>52</v>
      </c>
      <c r="AA13" s="22">
        <v>3</v>
      </c>
      <c r="AB13" s="21">
        <v>100</v>
      </c>
      <c r="AC13" s="21">
        <v>67</v>
      </c>
      <c r="AD13" s="23" t="s">
        <v>53</v>
      </c>
      <c r="AE13" s="8"/>
    </row>
    <row r="14" spans="2:31" ht="60.75">
      <c r="B14" s="8"/>
      <c r="C14" s="16" t="s">
        <v>56</v>
      </c>
      <c r="D14" s="16" t="s">
        <v>50</v>
      </c>
      <c r="E14" s="17" t="s">
        <v>36</v>
      </c>
      <c r="F14" s="17" t="s">
        <v>1</v>
      </c>
      <c r="G14" s="17" t="s">
        <v>37</v>
      </c>
      <c r="H14" s="18" t="s">
        <v>38</v>
      </c>
      <c r="I14" s="19" t="s">
        <v>40</v>
      </c>
      <c r="J14" s="18" t="s">
        <v>41</v>
      </c>
      <c r="K14" s="20" t="s">
        <v>39</v>
      </c>
      <c r="L14" s="18" t="s">
        <v>42</v>
      </c>
      <c r="M14" s="18" t="s">
        <v>51</v>
      </c>
      <c r="N14" s="18" t="s">
        <v>44</v>
      </c>
      <c r="O14" s="20" t="s">
        <v>45</v>
      </c>
      <c r="P14" s="20" t="s">
        <v>46</v>
      </c>
      <c r="Q14" s="18">
        <v>0</v>
      </c>
      <c r="R14" s="18">
        <v>2143283.79</v>
      </c>
      <c r="S14" s="18">
        <v>2143283.79</v>
      </c>
      <c r="T14" s="18">
        <v>2143283.79</v>
      </c>
      <c r="U14" s="18">
        <v>2142757.2599999998</v>
      </c>
      <c r="V14" s="18">
        <v>2142757.2599999998</v>
      </c>
      <c r="W14" s="18">
        <v>2142757.2599999998</v>
      </c>
      <c r="X14" s="21">
        <f t="shared" si="0"/>
        <v>99.97543349124102</v>
      </c>
      <c r="Y14" s="20">
        <v>0</v>
      </c>
      <c r="Z14" s="20" t="s">
        <v>52</v>
      </c>
      <c r="AA14" s="22">
        <v>6</v>
      </c>
      <c r="AB14" s="21">
        <v>100</v>
      </c>
      <c r="AC14" s="21">
        <v>100</v>
      </c>
      <c r="AD14" s="23" t="s">
        <v>53</v>
      </c>
      <c r="AE14" s="8"/>
    </row>
    <row r="15" spans="2:31" ht="60.75">
      <c r="B15" s="8"/>
      <c r="C15" s="16" t="s">
        <v>57</v>
      </c>
      <c r="D15" s="16" t="s">
        <v>58</v>
      </c>
      <c r="E15" s="17" t="s">
        <v>36</v>
      </c>
      <c r="F15" s="17" t="s">
        <v>1</v>
      </c>
      <c r="G15" s="17" t="s">
        <v>37</v>
      </c>
      <c r="H15" s="18" t="s">
        <v>38</v>
      </c>
      <c r="I15" s="19" t="s">
        <v>40</v>
      </c>
      <c r="J15" s="18" t="s">
        <v>41</v>
      </c>
      <c r="K15" s="20" t="s">
        <v>39</v>
      </c>
      <c r="L15" s="18" t="s">
        <v>42</v>
      </c>
      <c r="M15" s="18" t="s">
        <v>51</v>
      </c>
      <c r="N15" s="18" t="s">
        <v>44</v>
      </c>
      <c r="O15" s="20" t="s">
        <v>45</v>
      </c>
      <c r="P15" s="20" t="s">
        <v>46</v>
      </c>
      <c r="Q15" s="18">
        <v>0</v>
      </c>
      <c r="R15" s="18">
        <v>1000000</v>
      </c>
      <c r="S15" s="18">
        <v>1000000</v>
      </c>
      <c r="T15" s="18">
        <v>1000000</v>
      </c>
      <c r="U15" s="18">
        <v>981197.49</v>
      </c>
      <c r="V15" s="18">
        <v>981197.49</v>
      </c>
      <c r="W15" s="18">
        <v>981197.49</v>
      </c>
      <c r="X15" s="21">
        <f t="shared" si="0"/>
        <v>98.119748999999999</v>
      </c>
      <c r="Y15" s="20">
        <v>0</v>
      </c>
      <c r="Z15" s="20" t="s">
        <v>47</v>
      </c>
      <c r="AA15" s="22">
        <v>1</v>
      </c>
      <c r="AB15" s="21">
        <v>100</v>
      </c>
      <c r="AC15" s="21">
        <v>100</v>
      </c>
      <c r="AD15" s="23" t="s">
        <v>53</v>
      </c>
      <c r="AE15" s="8"/>
    </row>
    <row r="16" spans="2:31" ht="60.75">
      <c r="B16" s="8"/>
      <c r="C16" s="16" t="s">
        <v>59</v>
      </c>
      <c r="D16" s="16" t="s">
        <v>50</v>
      </c>
      <c r="E16" s="17" t="s">
        <v>36</v>
      </c>
      <c r="F16" s="17" t="s">
        <v>1</v>
      </c>
      <c r="G16" s="17" t="s">
        <v>37</v>
      </c>
      <c r="H16" s="18" t="s">
        <v>38</v>
      </c>
      <c r="I16" s="19" t="s">
        <v>40</v>
      </c>
      <c r="J16" s="18" t="s">
        <v>41</v>
      </c>
      <c r="K16" s="20" t="s">
        <v>39</v>
      </c>
      <c r="L16" s="18" t="s">
        <v>42</v>
      </c>
      <c r="M16" s="18" t="s">
        <v>51</v>
      </c>
      <c r="N16" s="18" t="s">
        <v>44</v>
      </c>
      <c r="O16" s="20" t="s">
        <v>45</v>
      </c>
      <c r="P16" s="20" t="s">
        <v>46</v>
      </c>
      <c r="Q16" s="18">
        <v>0</v>
      </c>
      <c r="R16" s="18">
        <v>5340911.37</v>
      </c>
      <c r="S16" s="18">
        <v>5340911.37</v>
      </c>
      <c r="T16" s="18">
        <v>5340911.37</v>
      </c>
      <c r="U16" s="18">
        <v>4899799.5199999996</v>
      </c>
      <c r="V16" s="18">
        <v>4899799.5199999996</v>
      </c>
      <c r="W16" s="18">
        <v>4899799.5199999996</v>
      </c>
      <c r="X16" s="21">
        <f t="shared" si="0"/>
        <v>91.740888034994654</v>
      </c>
      <c r="Y16" s="20">
        <v>0</v>
      </c>
      <c r="Z16" s="20" t="s">
        <v>47</v>
      </c>
      <c r="AA16" s="22">
        <v>2</v>
      </c>
      <c r="AB16" s="21">
        <v>100</v>
      </c>
      <c r="AC16" s="21">
        <v>100</v>
      </c>
      <c r="AD16" s="23" t="s">
        <v>53</v>
      </c>
      <c r="AE16" s="8"/>
    </row>
    <row r="17" spans="2:31" ht="60.75">
      <c r="B17" s="8"/>
      <c r="C17" s="16" t="s">
        <v>60</v>
      </c>
      <c r="D17" s="16" t="s">
        <v>50</v>
      </c>
      <c r="E17" s="17" t="s">
        <v>36</v>
      </c>
      <c r="F17" s="17" t="s">
        <v>1</v>
      </c>
      <c r="G17" s="17" t="s">
        <v>37</v>
      </c>
      <c r="H17" s="18" t="s">
        <v>38</v>
      </c>
      <c r="I17" s="19" t="s">
        <v>40</v>
      </c>
      <c r="J17" s="18" t="s">
        <v>41</v>
      </c>
      <c r="K17" s="20" t="s">
        <v>39</v>
      </c>
      <c r="L17" s="18" t="s">
        <v>42</v>
      </c>
      <c r="M17" s="18" t="s">
        <v>51</v>
      </c>
      <c r="N17" s="18" t="s">
        <v>44</v>
      </c>
      <c r="O17" s="20" t="s">
        <v>45</v>
      </c>
      <c r="P17" s="20" t="s">
        <v>46</v>
      </c>
      <c r="Q17" s="18">
        <v>0</v>
      </c>
      <c r="R17" s="18">
        <v>3103604.35</v>
      </c>
      <c r="S17" s="18">
        <v>3103604.35</v>
      </c>
      <c r="T17" s="18">
        <v>3044362.25</v>
      </c>
      <c r="U17" s="18">
        <v>2990705.73</v>
      </c>
      <c r="V17" s="18">
        <v>2990705.73</v>
      </c>
      <c r="W17" s="18">
        <v>2990705.73</v>
      </c>
      <c r="X17" s="21">
        <f t="shared" si="0"/>
        <v>96.362338517794626</v>
      </c>
      <c r="Y17" s="20">
        <v>0</v>
      </c>
      <c r="Z17" s="20" t="s">
        <v>52</v>
      </c>
      <c r="AA17" s="22">
        <v>2</v>
      </c>
      <c r="AB17" s="21">
        <v>100</v>
      </c>
      <c r="AC17" s="21">
        <v>100</v>
      </c>
      <c r="AD17" s="23" t="s">
        <v>53</v>
      </c>
      <c r="AE17" s="8"/>
    </row>
    <row r="18" spans="2:31" ht="60.75">
      <c r="B18" s="8"/>
      <c r="C18" s="16" t="s">
        <v>61</v>
      </c>
      <c r="D18" s="16" t="s">
        <v>62</v>
      </c>
      <c r="E18" s="17" t="s">
        <v>36</v>
      </c>
      <c r="F18" s="17" t="s">
        <v>1</v>
      </c>
      <c r="G18" s="17" t="s">
        <v>37</v>
      </c>
      <c r="H18" s="18" t="s">
        <v>38</v>
      </c>
      <c r="I18" s="19" t="s">
        <v>40</v>
      </c>
      <c r="J18" s="18" t="s">
        <v>41</v>
      </c>
      <c r="K18" s="20" t="s">
        <v>39</v>
      </c>
      <c r="L18" s="18" t="s">
        <v>42</v>
      </c>
      <c r="M18" s="18" t="s">
        <v>63</v>
      </c>
      <c r="N18" s="18" t="s">
        <v>44</v>
      </c>
      <c r="O18" s="20" t="s">
        <v>45</v>
      </c>
      <c r="P18" s="20" t="s">
        <v>46</v>
      </c>
      <c r="Q18" s="18">
        <v>0</v>
      </c>
      <c r="R18" s="18">
        <v>20821058.27</v>
      </c>
      <c r="S18" s="18">
        <v>20821058.27</v>
      </c>
      <c r="T18" s="18">
        <v>20793353</v>
      </c>
      <c r="U18" s="18">
        <v>20781505.300000001</v>
      </c>
      <c r="V18" s="18">
        <v>20781505.300000001</v>
      </c>
      <c r="W18" s="18">
        <v>20781505.300000001</v>
      </c>
      <c r="X18" s="21">
        <f t="shared" si="0"/>
        <v>99.810033815346515</v>
      </c>
      <c r="Y18" s="20">
        <v>0</v>
      </c>
      <c r="Z18" s="20" t="s">
        <v>52</v>
      </c>
      <c r="AA18" s="22">
        <v>745</v>
      </c>
      <c r="AB18" s="21">
        <v>100</v>
      </c>
      <c r="AC18" s="21">
        <v>99.85</v>
      </c>
      <c r="AD18" s="23" t="s">
        <v>53</v>
      </c>
      <c r="AE18" s="8"/>
    </row>
    <row r="19" spans="2:31" ht="60.75">
      <c r="B19" s="8"/>
      <c r="C19" s="16" t="s">
        <v>64</v>
      </c>
      <c r="D19" s="16" t="s">
        <v>65</v>
      </c>
      <c r="E19" s="17" t="s">
        <v>36</v>
      </c>
      <c r="F19" s="17" t="s">
        <v>1</v>
      </c>
      <c r="G19" s="17" t="s">
        <v>37</v>
      </c>
      <c r="H19" s="18" t="s">
        <v>38</v>
      </c>
      <c r="I19" s="19" t="s">
        <v>40</v>
      </c>
      <c r="J19" s="18" t="s">
        <v>41</v>
      </c>
      <c r="K19" s="20" t="s">
        <v>39</v>
      </c>
      <c r="L19" s="18" t="s">
        <v>42</v>
      </c>
      <c r="M19" s="18" t="s">
        <v>63</v>
      </c>
      <c r="N19" s="18" t="s">
        <v>44</v>
      </c>
      <c r="O19" s="20" t="s">
        <v>45</v>
      </c>
      <c r="P19" s="20" t="s">
        <v>46</v>
      </c>
      <c r="Q19" s="18">
        <v>0</v>
      </c>
      <c r="R19" s="18">
        <v>1489963.15</v>
      </c>
      <c r="S19" s="18">
        <v>1489963.15</v>
      </c>
      <c r="T19" s="18">
        <v>1489963.15</v>
      </c>
      <c r="U19" s="18">
        <v>1474963.15</v>
      </c>
      <c r="V19" s="18">
        <v>1474963.15</v>
      </c>
      <c r="W19" s="18">
        <v>1474963.15</v>
      </c>
      <c r="X19" s="21">
        <f t="shared" si="0"/>
        <v>98.993263692461113</v>
      </c>
      <c r="Y19" s="20">
        <v>0</v>
      </c>
      <c r="Z19" s="20" t="s">
        <v>47</v>
      </c>
      <c r="AA19" s="22">
        <v>222</v>
      </c>
      <c r="AB19" s="21">
        <v>100</v>
      </c>
      <c r="AC19" s="21">
        <v>100</v>
      </c>
      <c r="AD19" s="23" t="s">
        <v>53</v>
      </c>
      <c r="AE19" s="8"/>
    </row>
    <row r="20" spans="2:31" ht="60.75">
      <c r="B20" s="8"/>
      <c r="C20" s="16" t="s">
        <v>66</v>
      </c>
      <c r="D20" s="16" t="s">
        <v>67</v>
      </c>
      <c r="E20" s="17" t="s">
        <v>36</v>
      </c>
      <c r="F20" s="17" t="s">
        <v>1</v>
      </c>
      <c r="G20" s="17" t="s">
        <v>37</v>
      </c>
      <c r="H20" s="18" t="s">
        <v>38</v>
      </c>
      <c r="I20" s="19" t="s">
        <v>40</v>
      </c>
      <c r="J20" s="18" t="s">
        <v>41</v>
      </c>
      <c r="K20" s="20" t="s">
        <v>39</v>
      </c>
      <c r="L20" s="18" t="s">
        <v>42</v>
      </c>
      <c r="M20" s="18" t="s">
        <v>63</v>
      </c>
      <c r="N20" s="18" t="s">
        <v>44</v>
      </c>
      <c r="O20" s="20" t="s">
        <v>45</v>
      </c>
      <c r="P20" s="20" t="s">
        <v>46</v>
      </c>
      <c r="Q20" s="18">
        <v>0</v>
      </c>
      <c r="R20" s="18">
        <v>486728.95</v>
      </c>
      <c r="S20" s="18">
        <v>486728.95</v>
      </c>
      <c r="T20" s="18">
        <v>486728.95</v>
      </c>
      <c r="U20" s="18">
        <v>323305.14</v>
      </c>
      <c r="V20" s="18">
        <v>323305.14</v>
      </c>
      <c r="W20" s="18">
        <v>323305.14</v>
      </c>
      <c r="X20" s="21">
        <f t="shared" si="0"/>
        <v>66.424062098627999</v>
      </c>
      <c r="Y20" s="20">
        <v>0</v>
      </c>
      <c r="Z20" s="20" t="s">
        <v>52</v>
      </c>
      <c r="AA20" s="22">
        <v>25</v>
      </c>
      <c r="AB20" s="21">
        <v>100</v>
      </c>
      <c r="AC20" s="21">
        <v>100</v>
      </c>
      <c r="AD20" s="23" t="s">
        <v>53</v>
      </c>
      <c r="AE20" s="8"/>
    </row>
    <row r="21" spans="2:31" ht="81">
      <c r="B21" s="8"/>
      <c r="C21" s="16" t="s">
        <v>68</v>
      </c>
      <c r="D21" s="16" t="s">
        <v>69</v>
      </c>
      <c r="E21" s="17" t="s">
        <v>36</v>
      </c>
      <c r="F21" s="17" t="s">
        <v>1</v>
      </c>
      <c r="G21" s="17" t="s">
        <v>37</v>
      </c>
      <c r="H21" s="18" t="s">
        <v>38</v>
      </c>
      <c r="I21" s="19" t="s">
        <v>40</v>
      </c>
      <c r="J21" s="18" t="s">
        <v>41</v>
      </c>
      <c r="K21" s="20" t="s">
        <v>39</v>
      </c>
      <c r="L21" s="18" t="s">
        <v>42</v>
      </c>
      <c r="M21" s="18" t="s">
        <v>70</v>
      </c>
      <c r="N21" s="18" t="s">
        <v>44</v>
      </c>
      <c r="O21" s="20" t="s">
        <v>45</v>
      </c>
      <c r="P21" s="20" t="s">
        <v>71</v>
      </c>
      <c r="Q21" s="18">
        <v>2459830.75</v>
      </c>
      <c r="R21" s="18">
        <v>23198503.109999999</v>
      </c>
      <c r="S21" s="18">
        <v>23198503.109999999</v>
      </c>
      <c r="T21" s="18">
        <v>22780319.850000001</v>
      </c>
      <c r="U21" s="18">
        <v>22780319.850000001</v>
      </c>
      <c r="V21" s="18">
        <v>22780319.850000001</v>
      </c>
      <c r="W21" s="18">
        <v>22780319.850000001</v>
      </c>
      <c r="X21" s="21">
        <f t="shared" si="0"/>
        <v>98.197369640544878</v>
      </c>
      <c r="Y21" s="20">
        <v>0</v>
      </c>
      <c r="Z21" s="20" t="s">
        <v>47</v>
      </c>
      <c r="AA21" s="22">
        <v>38433</v>
      </c>
      <c r="AB21" s="21">
        <v>100</v>
      </c>
      <c r="AC21" s="21">
        <v>100</v>
      </c>
      <c r="AD21" s="23" t="s">
        <v>72</v>
      </c>
      <c r="AE21" s="8"/>
    </row>
    <row r="22" spans="2:31" ht="60.75">
      <c r="B22" s="8"/>
      <c r="C22" s="16" t="s">
        <v>73</v>
      </c>
      <c r="D22" s="16" t="s">
        <v>74</v>
      </c>
      <c r="E22" s="17" t="s">
        <v>36</v>
      </c>
      <c r="F22" s="17" t="s">
        <v>1</v>
      </c>
      <c r="G22" s="17" t="s">
        <v>37</v>
      </c>
      <c r="H22" s="18" t="s">
        <v>38</v>
      </c>
      <c r="I22" s="19" t="s">
        <v>40</v>
      </c>
      <c r="J22" s="18" t="s">
        <v>41</v>
      </c>
      <c r="K22" s="20" t="s">
        <v>39</v>
      </c>
      <c r="L22" s="18" t="s">
        <v>42</v>
      </c>
      <c r="M22" s="18" t="s">
        <v>75</v>
      </c>
      <c r="N22" s="18" t="s">
        <v>44</v>
      </c>
      <c r="O22" s="20" t="s">
        <v>45</v>
      </c>
      <c r="P22" s="20" t="s">
        <v>71</v>
      </c>
      <c r="Q22" s="18">
        <v>0</v>
      </c>
      <c r="R22" s="18">
        <v>14292474.119999999</v>
      </c>
      <c r="S22" s="18">
        <v>14292474.119999999</v>
      </c>
      <c r="T22" s="18">
        <v>14292474.109999999</v>
      </c>
      <c r="U22" s="18">
        <v>13330314.58</v>
      </c>
      <c r="V22" s="18">
        <v>13330314.58</v>
      </c>
      <c r="W22" s="18">
        <v>13330314.58</v>
      </c>
      <c r="X22" s="21">
        <f t="shared" si="0"/>
        <v>93.268068691804643</v>
      </c>
      <c r="Y22" s="20">
        <v>0</v>
      </c>
      <c r="Z22" s="20" t="s">
        <v>47</v>
      </c>
      <c r="AA22" s="22">
        <v>6</v>
      </c>
      <c r="AB22" s="21">
        <v>100</v>
      </c>
      <c r="AC22" s="21">
        <v>100</v>
      </c>
      <c r="AD22" s="23" t="s">
        <v>76</v>
      </c>
      <c r="AE22" s="8"/>
    </row>
    <row r="23" spans="2:31" ht="60.75">
      <c r="B23" s="8"/>
      <c r="C23" s="16" t="s">
        <v>77</v>
      </c>
      <c r="D23" s="16" t="s">
        <v>78</v>
      </c>
      <c r="E23" s="17" t="s">
        <v>36</v>
      </c>
      <c r="F23" s="17" t="s">
        <v>1</v>
      </c>
      <c r="G23" s="17" t="s">
        <v>37</v>
      </c>
      <c r="H23" s="18" t="s">
        <v>38</v>
      </c>
      <c r="I23" s="19" t="s">
        <v>40</v>
      </c>
      <c r="J23" s="18" t="s">
        <v>41</v>
      </c>
      <c r="K23" s="20" t="s">
        <v>39</v>
      </c>
      <c r="L23" s="18" t="s">
        <v>42</v>
      </c>
      <c r="M23" s="18" t="s">
        <v>75</v>
      </c>
      <c r="N23" s="18" t="s">
        <v>44</v>
      </c>
      <c r="O23" s="20" t="s">
        <v>45</v>
      </c>
      <c r="P23" s="20" t="s">
        <v>71</v>
      </c>
      <c r="Q23" s="18">
        <v>1161569.1499999999</v>
      </c>
      <c r="R23" s="18">
        <v>2129691.36</v>
      </c>
      <c r="S23" s="18">
        <v>2129691.36</v>
      </c>
      <c r="T23" s="18">
        <v>1968122.21</v>
      </c>
      <c r="U23" s="18">
        <v>1968122.21</v>
      </c>
      <c r="V23" s="18">
        <v>1968122.21</v>
      </c>
      <c r="W23" s="18">
        <v>1968122.21</v>
      </c>
      <c r="X23" s="21">
        <f t="shared" si="0"/>
        <v>92.413494601396138</v>
      </c>
      <c r="Y23" s="20">
        <v>0</v>
      </c>
      <c r="Z23" s="20" t="s">
        <v>52</v>
      </c>
      <c r="AA23" s="22">
        <v>2</v>
      </c>
      <c r="AB23" s="21">
        <v>100</v>
      </c>
      <c r="AC23" s="21">
        <v>50</v>
      </c>
      <c r="AD23" s="23" t="s">
        <v>76</v>
      </c>
      <c r="AE23" s="8"/>
    </row>
    <row r="24" spans="2:31" ht="81">
      <c r="B24" s="8"/>
      <c r="C24" s="16" t="s">
        <v>79</v>
      </c>
      <c r="D24" s="16" t="s">
        <v>35</v>
      </c>
      <c r="E24" s="17" t="s">
        <v>36</v>
      </c>
      <c r="F24" s="17" t="s">
        <v>1</v>
      </c>
      <c r="G24" s="17" t="s">
        <v>37</v>
      </c>
      <c r="H24" s="18" t="s">
        <v>38</v>
      </c>
      <c r="I24" s="19" t="s">
        <v>40</v>
      </c>
      <c r="J24" s="18" t="s">
        <v>41</v>
      </c>
      <c r="K24" s="20" t="s">
        <v>39</v>
      </c>
      <c r="L24" s="18" t="s">
        <v>42</v>
      </c>
      <c r="M24" s="18" t="s">
        <v>80</v>
      </c>
      <c r="N24" s="18" t="s">
        <v>44</v>
      </c>
      <c r="O24" s="20" t="s">
        <v>45</v>
      </c>
      <c r="P24" s="20" t="s">
        <v>81</v>
      </c>
      <c r="Q24" s="18">
        <v>42700.69</v>
      </c>
      <c r="R24" s="18">
        <v>2504199.31</v>
      </c>
      <c r="S24" s="18">
        <v>2504199.31</v>
      </c>
      <c r="T24" s="18">
        <v>2461498.62</v>
      </c>
      <c r="U24" s="18">
        <v>2461498.62</v>
      </c>
      <c r="V24" s="18">
        <v>2461498.62</v>
      </c>
      <c r="W24" s="18">
        <v>2461498.62</v>
      </c>
      <c r="X24" s="21">
        <f t="shared" si="0"/>
        <v>98.294836603880384</v>
      </c>
      <c r="Y24" s="20">
        <v>0</v>
      </c>
      <c r="Z24" s="20" t="s">
        <v>47</v>
      </c>
      <c r="AA24" s="22">
        <v>583</v>
      </c>
      <c r="AB24" s="21">
        <v>100</v>
      </c>
      <c r="AC24" s="21">
        <v>98.6</v>
      </c>
      <c r="AD24" s="23" t="s">
        <v>82</v>
      </c>
      <c r="AE24" s="8"/>
    </row>
    <row r="25" spans="2:31" ht="60.75">
      <c r="B25" s="8"/>
      <c r="C25" s="16" t="s">
        <v>83</v>
      </c>
      <c r="D25" s="16" t="s">
        <v>74</v>
      </c>
      <c r="E25" s="17" t="s">
        <v>36</v>
      </c>
      <c r="F25" s="17" t="s">
        <v>1</v>
      </c>
      <c r="G25" s="17" t="s">
        <v>37</v>
      </c>
      <c r="H25" s="18" t="s">
        <v>38</v>
      </c>
      <c r="I25" s="19" t="s">
        <v>40</v>
      </c>
      <c r="J25" s="18" t="s">
        <v>41</v>
      </c>
      <c r="K25" s="20" t="s">
        <v>39</v>
      </c>
      <c r="L25" s="18" t="s">
        <v>42</v>
      </c>
      <c r="M25" s="18" t="s">
        <v>75</v>
      </c>
      <c r="N25" s="18" t="s">
        <v>44</v>
      </c>
      <c r="O25" s="20" t="s">
        <v>45</v>
      </c>
      <c r="P25" s="20" t="s">
        <v>81</v>
      </c>
      <c r="Q25" s="18">
        <v>172569.2</v>
      </c>
      <c r="R25" s="18">
        <v>17864547.079999998</v>
      </c>
      <c r="S25" s="18">
        <v>17864547.079999998</v>
      </c>
      <c r="T25" s="18">
        <v>17792382.91</v>
      </c>
      <c r="U25" s="18">
        <v>17023853.5</v>
      </c>
      <c r="V25" s="18">
        <v>17023853.5</v>
      </c>
      <c r="W25" s="18">
        <v>17023853.5</v>
      </c>
      <c r="X25" s="21">
        <f t="shared" si="0"/>
        <v>95.294067203409909</v>
      </c>
      <c r="Y25" s="20">
        <v>0</v>
      </c>
      <c r="Z25" s="20" t="s">
        <v>52</v>
      </c>
      <c r="AA25" s="22">
        <v>3107</v>
      </c>
      <c r="AB25" s="21">
        <v>100</v>
      </c>
      <c r="AC25" s="21">
        <v>100</v>
      </c>
      <c r="AD25" s="23" t="s">
        <v>84</v>
      </c>
      <c r="AE25" s="8"/>
    </row>
    <row r="26" spans="2:31" ht="60.75">
      <c r="B26" s="8"/>
      <c r="C26" s="16" t="s">
        <v>85</v>
      </c>
      <c r="D26" s="16" t="s">
        <v>78</v>
      </c>
      <c r="E26" s="17" t="s">
        <v>36</v>
      </c>
      <c r="F26" s="17" t="s">
        <v>1</v>
      </c>
      <c r="G26" s="17" t="s">
        <v>37</v>
      </c>
      <c r="H26" s="18" t="s">
        <v>38</v>
      </c>
      <c r="I26" s="19" t="s">
        <v>40</v>
      </c>
      <c r="J26" s="18" t="s">
        <v>41</v>
      </c>
      <c r="K26" s="20" t="s">
        <v>39</v>
      </c>
      <c r="L26" s="18" t="s">
        <v>42</v>
      </c>
      <c r="M26" s="18" t="s">
        <v>63</v>
      </c>
      <c r="N26" s="18" t="s">
        <v>44</v>
      </c>
      <c r="O26" s="20" t="s">
        <v>45</v>
      </c>
      <c r="P26" s="20" t="s">
        <v>81</v>
      </c>
      <c r="Q26" s="18">
        <v>2926605.18</v>
      </c>
      <c r="R26" s="18">
        <v>2738626.8</v>
      </c>
      <c r="S26" s="18">
        <v>2738626.8</v>
      </c>
      <c r="T26" s="18">
        <v>2730170.51</v>
      </c>
      <c r="U26" s="18">
        <v>2730170.51</v>
      </c>
      <c r="V26" s="18">
        <v>2730170.51</v>
      </c>
      <c r="W26" s="18">
        <v>2730170.51</v>
      </c>
      <c r="X26" s="21">
        <f t="shared" si="0"/>
        <v>99.69122152751882</v>
      </c>
      <c r="Y26" s="20">
        <v>0</v>
      </c>
      <c r="Z26" s="20" t="s">
        <v>52</v>
      </c>
      <c r="AA26" s="22">
        <v>3</v>
      </c>
      <c r="AB26" s="21">
        <v>100</v>
      </c>
      <c r="AC26" s="21">
        <v>100</v>
      </c>
      <c r="AD26" s="23" t="s">
        <v>84</v>
      </c>
      <c r="AE26" s="8"/>
    </row>
    <row r="27" spans="2:31" ht="60.75">
      <c r="B27" s="8"/>
      <c r="C27" s="16" t="s">
        <v>86</v>
      </c>
      <c r="D27" s="16" t="s">
        <v>87</v>
      </c>
      <c r="E27" s="17" t="s">
        <v>36</v>
      </c>
      <c r="F27" s="17" t="s">
        <v>1</v>
      </c>
      <c r="G27" s="17" t="s">
        <v>37</v>
      </c>
      <c r="H27" s="18" t="s">
        <v>38</v>
      </c>
      <c r="I27" s="19" t="s">
        <v>40</v>
      </c>
      <c r="J27" s="18" t="s">
        <v>41</v>
      </c>
      <c r="K27" s="20" t="s">
        <v>39</v>
      </c>
      <c r="L27" s="18" t="s">
        <v>42</v>
      </c>
      <c r="M27" s="18" t="s">
        <v>75</v>
      </c>
      <c r="N27" s="18" t="s">
        <v>44</v>
      </c>
      <c r="O27" s="20" t="s">
        <v>45</v>
      </c>
      <c r="P27" s="20" t="s">
        <v>81</v>
      </c>
      <c r="Q27" s="18">
        <v>229339.74</v>
      </c>
      <c r="R27" s="18">
        <v>2278262.06</v>
      </c>
      <c r="S27" s="18">
        <v>2278262.06</v>
      </c>
      <c r="T27" s="18">
        <v>1997601.33</v>
      </c>
      <c r="U27" s="18">
        <v>1997601.33</v>
      </c>
      <c r="V27" s="18">
        <v>1997601.33</v>
      </c>
      <c r="W27" s="18">
        <v>1997601.33</v>
      </c>
      <c r="X27" s="21">
        <f t="shared" si="0"/>
        <v>87.680928593438452</v>
      </c>
      <c r="Y27" s="20">
        <v>0</v>
      </c>
      <c r="Z27" s="20" t="s">
        <v>52</v>
      </c>
      <c r="AA27" s="22">
        <v>3</v>
      </c>
      <c r="AB27" s="21">
        <v>100</v>
      </c>
      <c r="AC27" s="21">
        <v>100</v>
      </c>
      <c r="AD27" s="23" t="s">
        <v>84</v>
      </c>
      <c r="AE27" s="8"/>
    </row>
    <row r="28" spans="2:31" ht="60.75">
      <c r="B28" s="8"/>
      <c r="C28" s="16" t="s">
        <v>88</v>
      </c>
      <c r="D28" s="16" t="s">
        <v>50</v>
      </c>
      <c r="E28" s="17" t="s">
        <v>36</v>
      </c>
      <c r="F28" s="17" t="s">
        <v>1</v>
      </c>
      <c r="G28" s="17" t="s">
        <v>37</v>
      </c>
      <c r="H28" s="18" t="s">
        <v>38</v>
      </c>
      <c r="I28" s="19" t="s">
        <v>40</v>
      </c>
      <c r="J28" s="18" t="s">
        <v>41</v>
      </c>
      <c r="K28" s="20" t="s">
        <v>39</v>
      </c>
      <c r="L28" s="18" t="s">
        <v>42</v>
      </c>
      <c r="M28" s="18" t="s">
        <v>75</v>
      </c>
      <c r="N28" s="18" t="s">
        <v>44</v>
      </c>
      <c r="O28" s="20" t="s">
        <v>45</v>
      </c>
      <c r="P28" s="20" t="s">
        <v>81</v>
      </c>
      <c r="Q28" s="18">
        <v>862340.4</v>
      </c>
      <c r="R28" s="18">
        <v>2500000</v>
      </c>
      <c r="S28" s="18">
        <v>2500000</v>
      </c>
      <c r="T28" s="18">
        <v>2494461.38</v>
      </c>
      <c r="U28" s="18">
        <v>2494461.38</v>
      </c>
      <c r="V28" s="18">
        <v>2494461.38</v>
      </c>
      <c r="W28" s="18">
        <v>2494461.38</v>
      </c>
      <c r="X28" s="21">
        <f t="shared" si="0"/>
        <v>99.778455199999996</v>
      </c>
      <c r="Y28" s="20">
        <v>0</v>
      </c>
      <c r="Z28" s="20" t="s">
        <v>47</v>
      </c>
      <c r="AA28" s="22">
        <v>1</v>
      </c>
      <c r="AB28" s="21">
        <v>100</v>
      </c>
      <c r="AC28" s="21">
        <v>100</v>
      </c>
      <c r="AD28" s="23" t="s">
        <v>84</v>
      </c>
      <c r="AE28" s="8"/>
    </row>
    <row r="29" spans="2:31" ht="60.75">
      <c r="B29" s="8"/>
      <c r="C29" s="16" t="s">
        <v>89</v>
      </c>
      <c r="D29" s="16" t="s">
        <v>90</v>
      </c>
      <c r="E29" s="17" t="s">
        <v>36</v>
      </c>
      <c r="F29" s="17" t="s">
        <v>1</v>
      </c>
      <c r="G29" s="17" t="s">
        <v>37</v>
      </c>
      <c r="H29" s="18" t="s">
        <v>38</v>
      </c>
      <c r="I29" s="19" t="s">
        <v>40</v>
      </c>
      <c r="J29" s="18" t="s">
        <v>41</v>
      </c>
      <c r="K29" s="20" t="s">
        <v>39</v>
      </c>
      <c r="L29" s="18" t="s">
        <v>42</v>
      </c>
      <c r="M29" s="18" t="s">
        <v>91</v>
      </c>
      <c r="N29" s="18" t="s">
        <v>44</v>
      </c>
      <c r="O29" s="20" t="s">
        <v>45</v>
      </c>
      <c r="P29" s="20" t="s">
        <v>81</v>
      </c>
      <c r="Q29" s="18">
        <v>0</v>
      </c>
      <c r="R29" s="18">
        <v>1230844.25</v>
      </c>
      <c r="S29" s="18">
        <v>1230844.25</v>
      </c>
      <c r="T29" s="18">
        <v>1104242.46</v>
      </c>
      <c r="U29" s="18">
        <v>1104242.46</v>
      </c>
      <c r="V29" s="18">
        <v>1104242.46</v>
      </c>
      <c r="W29" s="18">
        <v>1104242.46</v>
      </c>
      <c r="X29" s="21">
        <f t="shared" si="0"/>
        <v>89.714231512232359</v>
      </c>
      <c r="Y29" s="20">
        <v>0</v>
      </c>
      <c r="Z29" s="20" t="s">
        <v>47</v>
      </c>
      <c r="AA29" s="22">
        <v>28</v>
      </c>
      <c r="AB29" s="21">
        <v>100</v>
      </c>
      <c r="AC29" s="21">
        <v>100</v>
      </c>
      <c r="AD29" s="23" t="s">
        <v>84</v>
      </c>
      <c r="AE29" s="8"/>
    </row>
    <row r="30" spans="2:31" ht="67.5">
      <c r="B30" s="8"/>
      <c r="C30" s="16" t="s">
        <v>92</v>
      </c>
      <c r="D30" s="16" t="s">
        <v>93</v>
      </c>
      <c r="E30" s="17" t="s">
        <v>94</v>
      </c>
      <c r="F30" s="17" t="s">
        <v>1</v>
      </c>
      <c r="G30" s="17" t="s">
        <v>37</v>
      </c>
      <c r="H30" s="18" t="s">
        <v>38</v>
      </c>
      <c r="I30" s="19" t="s">
        <v>40</v>
      </c>
      <c r="J30" s="18" t="s">
        <v>41</v>
      </c>
      <c r="K30" s="20" t="s">
        <v>95</v>
      </c>
      <c r="L30" s="18" t="s">
        <v>42</v>
      </c>
      <c r="M30" s="18" t="s">
        <v>70</v>
      </c>
      <c r="N30" s="18" t="s">
        <v>44</v>
      </c>
      <c r="O30" s="20" t="s">
        <v>45</v>
      </c>
      <c r="P30" s="20" t="s">
        <v>81</v>
      </c>
      <c r="Q30" s="18">
        <v>378122.65</v>
      </c>
      <c r="R30" s="18">
        <v>378122.65</v>
      </c>
      <c r="S30" s="18">
        <v>378122.65</v>
      </c>
      <c r="T30" s="18">
        <v>367335.97</v>
      </c>
      <c r="U30" s="18">
        <v>367335.97</v>
      </c>
      <c r="V30" s="18">
        <v>367335.97</v>
      </c>
      <c r="W30" s="18">
        <v>367335.97</v>
      </c>
      <c r="X30" s="21">
        <f t="shared" si="0"/>
        <v>97.147306568384607</v>
      </c>
      <c r="Y30" s="20">
        <v>0</v>
      </c>
      <c r="Z30" s="20" t="s">
        <v>47</v>
      </c>
      <c r="AA30" s="22">
        <v>0</v>
      </c>
      <c r="AB30" s="21">
        <v>0</v>
      </c>
      <c r="AC30" s="21">
        <v>100</v>
      </c>
      <c r="AD30" s="23" t="s">
        <v>84</v>
      </c>
      <c r="AE30" s="8"/>
    </row>
    <row r="31" spans="2:31" ht="67.5">
      <c r="B31" s="8"/>
      <c r="C31" s="16" t="s">
        <v>96</v>
      </c>
      <c r="D31" s="16" t="s">
        <v>97</v>
      </c>
      <c r="E31" s="17" t="s">
        <v>98</v>
      </c>
      <c r="F31" s="17" t="s">
        <v>1</v>
      </c>
      <c r="G31" s="17" t="s">
        <v>37</v>
      </c>
      <c r="H31" s="18" t="s">
        <v>38</v>
      </c>
      <c r="I31" s="19" t="s">
        <v>40</v>
      </c>
      <c r="J31" s="18" t="s">
        <v>41</v>
      </c>
      <c r="K31" s="20" t="s">
        <v>99</v>
      </c>
      <c r="L31" s="18" t="s">
        <v>42</v>
      </c>
      <c r="M31" s="18" t="s">
        <v>100</v>
      </c>
      <c r="N31" s="18" t="s">
        <v>101</v>
      </c>
      <c r="O31" s="20" t="s">
        <v>45</v>
      </c>
      <c r="P31" s="20" t="s">
        <v>102</v>
      </c>
      <c r="Q31" s="18">
        <v>141678</v>
      </c>
      <c r="R31" s="18">
        <v>141678</v>
      </c>
      <c r="S31" s="18">
        <v>42503.4</v>
      </c>
      <c r="T31" s="18">
        <v>0</v>
      </c>
      <c r="U31" s="18">
        <v>0</v>
      </c>
      <c r="V31" s="18">
        <v>0</v>
      </c>
      <c r="W31" s="18">
        <v>0</v>
      </c>
      <c r="X31" s="21">
        <f t="shared" si="0"/>
        <v>0</v>
      </c>
      <c r="Y31" s="20">
        <v>0</v>
      </c>
      <c r="Z31" s="20" t="s">
        <v>103</v>
      </c>
      <c r="AA31" s="22">
        <v>0</v>
      </c>
      <c r="AB31" s="21">
        <v>0</v>
      </c>
      <c r="AC31" s="21">
        <v>0</v>
      </c>
      <c r="AD31" s="23" t="s">
        <v>104</v>
      </c>
      <c r="AE31" s="8"/>
    </row>
    <row r="32" spans="2:31" ht="67.5">
      <c r="B32" s="8"/>
      <c r="C32" s="16" t="s">
        <v>105</v>
      </c>
      <c r="D32" s="16" t="s">
        <v>106</v>
      </c>
      <c r="E32" s="17" t="s">
        <v>107</v>
      </c>
      <c r="F32" s="17" t="s">
        <v>1</v>
      </c>
      <c r="G32" s="17" t="s">
        <v>37</v>
      </c>
      <c r="H32" s="18" t="s">
        <v>38</v>
      </c>
      <c r="I32" s="19" t="s">
        <v>40</v>
      </c>
      <c r="J32" s="18" t="s">
        <v>41</v>
      </c>
      <c r="K32" s="20" t="s">
        <v>108</v>
      </c>
      <c r="L32" s="18" t="s">
        <v>42</v>
      </c>
      <c r="M32" s="18" t="s">
        <v>109</v>
      </c>
      <c r="N32" s="18" t="s">
        <v>44</v>
      </c>
      <c r="O32" s="20" t="s">
        <v>45</v>
      </c>
      <c r="P32" s="20" t="s">
        <v>102</v>
      </c>
      <c r="Q32" s="18">
        <v>3500000</v>
      </c>
      <c r="R32" s="18">
        <v>3500000</v>
      </c>
      <c r="S32" s="18">
        <v>1050000</v>
      </c>
      <c r="T32" s="18">
        <v>0</v>
      </c>
      <c r="U32" s="18">
        <v>0</v>
      </c>
      <c r="V32" s="18">
        <v>0</v>
      </c>
      <c r="W32" s="18">
        <v>0</v>
      </c>
      <c r="X32" s="21">
        <f t="shared" si="0"/>
        <v>0</v>
      </c>
      <c r="Y32" s="20">
        <v>0</v>
      </c>
      <c r="Z32" s="20" t="s">
        <v>110</v>
      </c>
      <c r="AA32" s="22">
        <v>0</v>
      </c>
      <c r="AB32" s="21">
        <v>0</v>
      </c>
      <c r="AC32" s="21">
        <v>0</v>
      </c>
      <c r="AD32" s="23" t="s">
        <v>53</v>
      </c>
      <c r="AE32" s="8"/>
    </row>
    <row r="33" spans="2:31" ht="81">
      <c r="B33" s="8"/>
      <c r="C33" s="16" t="s">
        <v>111</v>
      </c>
      <c r="D33" s="16" t="s">
        <v>112</v>
      </c>
      <c r="E33" s="17" t="s">
        <v>113</v>
      </c>
      <c r="F33" s="17" t="s">
        <v>1</v>
      </c>
      <c r="G33" s="17" t="s">
        <v>37</v>
      </c>
      <c r="H33" s="18" t="s">
        <v>38</v>
      </c>
      <c r="I33" s="19" t="s">
        <v>40</v>
      </c>
      <c r="J33" s="18" t="s">
        <v>41</v>
      </c>
      <c r="K33" s="20" t="s">
        <v>114</v>
      </c>
      <c r="L33" s="18" t="s">
        <v>42</v>
      </c>
      <c r="M33" s="18" t="s">
        <v>115</v>
      </c>
      <c r="N33" s="18" t="s">
        <v>101</v>
      </c>
      <c r="O33" s="20" t="s">
        <v>45</v>
      </c>
      <c r="P33" s="20" t="s">
        <v>102</v>
      </c>
      <c r="Q33" s="18">
        <v>405835</v>
      </c>
      <c r="R33" s="18">
        <v>405835.12</v>
      </c>
      <c r="S33" s="18">
        <v>121750.54</v>
      </c>
      <c r="T33" s="18">
        <v>0</v>
      </c>
      <c r="U33" s="18">
        <v>0</v>
      </c>
      <c r="V33" s="18">
        <v>0</v>
      </c>
      <c r="W33" s="18">
        <v>0</v>
      </c>
      <c r="X33" s="21">
        <f t="shared" si="0"/>
        <v>0</v>
      </c>
      <c r="Y33" s="20">
        <v>0</v>
      </c>
      <c r="Z33" s="20" t="s">
        <v>103</v>
      </c>
      <c r="AA33" s="22">
        <v>0</v>
      </c>
      <c r="AB33" s="21">
        <v>0</v>
      </c>
      <c r="AC33" s="21">
        <v>0</v>
      </c>
      <c r="AD33" s="23" t="s">
        <v>53</v>
      </c>
      <c r="AE33" s="8"/>
    </row>
    <row r="34" spans="2:31" ht="108">
      <c r="B34" s="8"/>
      <c r="C34" s="16" t="s">
        <v>116</v>
      </c>
      <c r="D34" s="16" t="s">
        <v>117</v>
      </c>
      <c r="E34" s="17" t="s">
        <v>118</v>
      </c>
      <c r="F34" s="17" t="s">
        <v>1</v>
      </c>
      <c r="G34" s="17" t="s">
        <v>37</v>
      </c>
      <c r="H34" s="18" t="s">
        <v>38</v>
      </c>
      <c r="I34" s="19" t="s">
        <v>40</v>
      </c>
      <c r="J34" s="18" t="s">
        <v>41</v>
      </c>
      <c r="K34" s="20" t="s">
        <v>119</v>
      </c>
      <c r="L34" s="18" t="s">
        <v>42</v>
      </c>
      <c r="M34" s="18" t="s">
        <v>120</v>
      </c>
      <c r="N34" s="18" t="s">
        <v>101</v>
      </c>
      <c r="O34" s="20" t="s">
        <v>45</v>
      </c>
      <c r="P34" s="20" t="s">
        <v>102</v>
      </c>
      <c r="Q34" s="18">
        <v>15175105</v>
      </c>
      <c r="R34" s="18">
        <v>15175105.43</v>
      </c>
      <c r="S34" s="18">
        <v>4552531.63</v>
      </c>
      <c r="T34" s="18">
        <v>0</v>
      </c>
      <c r="U34" s="18">
        <v>0</v>
      </c>
      <c r="V34" s="18">
        <v>0</v>
      </c>
      <c r="W34" s="18">
        <v>0</v>
      </c>
      <c r="X34" s="21">
        <f t="shared" si="0"/>
        <v>0</v>
      </c>
      <c r="Y34" s="20">
        <v>0</v>
      </c>
      <c r="Z34" s="20" t="s">
        <v>103</v>
      </c>
      <c r="AA34" s="22">
        <v>0</v>
      </c>
      <c r="AB34" s="21">
        <v>0</v>
      </c>
      <c r="AC34" s="21">
        <v>0</v>
      </c>
      <c r="AD34" s="23" t="s">
        <v>53</v>
      </c>
      <c r="AE34" s="8"/>
    </row>
    <row r="35" spans="2:31" ht="108">
      <c r="B35" s="8"/>
      <c r="C35" s="16" t="s">
        <v>121</v>
      </c>
      <c r="D35" s="16" t="s">
        <v>122</v>
      </c>
      <c r="E35" s="17" t="s">
        <v>123</v>
      </c>
      <c r="F35" s="17" t="s">
        <v>1</v>
      </c>
      <c r="G35" s="17" t="s">
        <v>37</v>
      </c>
      <c r="H35" s="18" t="s">
        <v>38</v>
      </c>
      <c r="I35" s="19" t="s">
        <v>40</v>
      </c>
      <c r="J35" s="18" t="s">
        <v>41</v>
      </c>
      <c r="K35" s="20" t="s">
        <v>119</v>
      </c>
      <c r="L35" s="18" t="s">
        <v>42</v>
      </c>
      <c r="M35" s="18" t="s">
        <v>124</v>
      </c>
      <c r="N35" s="18" t="s">
        <v>101</v>
      </c>
      <c r="O35" s="20" t="s">
        <v>45</v>
      </c>
      <c r="P35" s="20" t="s">
        <v>102</v>
      </c>
      <c r="Q35" s="18">
        <v>8400000</v>
      </c>
      <c r="R35" s="18">
        <v>8400000</v>
      </c>
      <c r="S35" s="18">
        <v>2520000</v>
      </c>
      <c r="T35" s="18">
        <v>0</v>
      </c>
      <c r="U35" s="18">
        <v>0</v>
      </c>
      <c r="V35" s="18">
        <v>0</v>
      </c>
      <c r="W35" s="18">
        <v>0</v>
      </c>
      <c r="X35" s="21">
        <f t="shared" si="0"/>
        <v>0</v>
      </c>
      <c r="Y35" s="20">
        <v>0</v>
      </c>
      <c r="Z35" s="20" t="s">
        <v>103</v>
      </c>
      <c r="AA35" s="22">
        <v>0</v>
      </c>
      <c r="AB35" s="21">
        <v>0</v>
      </c>
      <c r="AC35" s="21">
        <v>0</v>
      </c>
      <c r="AD35" s="23" t="s">
        <v>53</v>
      </c>
      <c r="AE35" s="8"/>
    </row>
    <row r="36" spans="2:31" ht="108">
      <c r="B36" s="8"/>
      <c r="C36" s="16" t="s">
        <v>125</v>
      </c>
      <c r="D36" s="16" t="s">
        <v>126</v>
      </c>
      <c r="E36" s="17" t="s">
        <v>127</v>
      </c>
      <c r="F36" s="17" t="s">
        <v>1</v>
      </c>
      <c r="G36" s="17" t="s">
        <v>37</v>
      </c>
      <c r="H36" s="18" t="s">
        <v>38</v>
      </c>
      <c r="I36" s="19" t="s">
        <v>40</v>
      </c>
      <c r="J36" s="18" t="s">
        <v>41</v>
      </c>
      <c r="K36" s="20" t="s">
        <v>119</v>
      </c>
      <c r="L36" s="18" t="s">
        <v>42</v>
      </c>
      <c r="M36" s="18" t="s">
        <v>128</v>
      </c>
      <c r="N36" s="18" t="s">
        <v>101</v>
      </c>
      <c r="O36" s="20" t="s">
        <v>45</v>
      </c>
      <c r="P36" s="20" t="s">
        <v>102</v>
      </c>
      <c r="Q36" s="18">
        <v>2054173</v>
      </c>
      <c r="R36" s="18">
        <v>2054173</v>
      </c>
      <c r="S36" s="18">
        <v>616251.9</v>
      </c>
      <c r="T36" s="18">
        <v>0</v>
      </c>
      <c r="U36" s="18">
        <v>0</v>
      </c>
      <c r="V36" s="18">
        <v>0</v>
      </c>
      <c r="W36" s="18">
        <v>0</v>
      </c>
      <c r="X36" s="21">
        <f t="shared" si="0"/>
        <v>0</v>
      </c>
      <c r="Y36" s="20">
        <v>0</v>
      </c>
      <c r="Z36" s="20" t="s">
        <v>103</v>
      </c>
      <c r="AA36" s="22">
        <v>0</v>
      </c>
      <c r="AB36" s="21">
        <v>0</v>
      </c>
      <c r="AC36" s="21">
        <v>0</v>
      </c>
      <c r="AD36" s="23" t="s">
        <v>53</v>
      </c>
      <c r="AE36" s="8"/>
    </row>
    <row r="37" spans="2:31" ht="60.75">
      <c r="B37" s="8"/>
      <c r="C37" s="16" t="s">
        <v>129</v>
      </c>
      <c r="D37" s="16" t="s">
        <v>130</v>
      </c>
      <c r="E37" s="17" t="s">
        <v>131</v>
      </c>
      <c r="F37" s="17" t="s">
        <v>1</v>
      </c>
      <c r="G37" s="17" t="s">
        <v>37</v>
      </c>
      <c r="H37" s="18" t="s">
        <v>38</v>
      </c>
      <c r="I37" s="19" t="s">
        <v>40</v>
      </c>
      <c r="J37" s="18" t="s">
        <v>41</v>
      </c>
      <c r="K37" s="20" t="s">
        <v>132</v>
      </c>
      <c r="L37" s="18" t="s">
        <v>42</v>
      </c>
      <c r="M37" s="18" t="s">
        <v>124</v>
      </c>
      <c r="N37" s="18" t="s">
        <v>101</v>
      </c>
      <c r="O37" s="20" t="s">
        <v>45</v>
      </c>
      <c r="P37" s="20" t="s">
        <v>102</v>
      </c>
      <c r="Q37" s="18">
        <v>1580942</v>
      </c>
      <c r="R37" s="18">
        <v>1580942.06</v>
      </c>
      <c r="S37" s="18">
        <v>474282.62</v>
      </c>
      <c r="T37" s="18">
        <v>0</v>
      </c>
      <c r="U37" s="18">
        <v>0</v>
      </c>
      <c r="V37" s="18">
        <v>0</v>
      </c>
      <c r="W37" s="18">
        <v>0</v>
      </c>
      <c r="X37" s="21">
        <f t="shared" si="0"/>
        <v>0</v>
      </c>
      <c r="Y37" s="20">
        <v>0</v>
      </c>
      <c r="Z37" s="20" t="s">
        <v>103</v>
      </c>
      <c r="AA37" s="22">
        <v>0</v>
      </c>
      <c r="AB37" s="21">
        <v>0</v>
      </c>
      <c r="AC37" s="21">
        <v>0</v>
      </c>
      <c r="AD37" s="23" t="s">
        <v>53</v>
      </c>
      <c r="AE37" s="8"/>
    </row>
    <row r="38" spans="2:31" ht="67.5">
      <c r="B38" s="8"/>
      <c r="C38" s="16" t="s">
        <v>133</v>
      </c>
      <c r="D38" s="16" t="s">
        <v>134</v>
      </c>
      <c r="E38" s="17" t="s">
        <v>135</v>
      </c>
      <c r="F38" s="17" t="s">
        <v>1</v>
      </c>
      <c r="G38" s="17" t="s">
        <v>37</v>
      </c>
      <c r="H38" s="18" t="s">
        <v>38</v>
      </c>
      <c r="I38" s="19" t="s">
        <v>40</v>
      </c>
      <c r="J38" s="18" t="s">
        <v>41</v>
      </c>
      <c r="K38" s="20" t="s">
        <v>95</v>
      </c>
      <c r="L38" s="18" t="s">
        <v>42</v>
      </c>
      <c r="M38" s="18" t="s">
        <v>136</v>
      </c>
      <c r="N38" s="18" t="s">
        <v>101</v>
      </c>
      <c r="O38" s="20" t="s">
        <v>45</v>
      </c>
      <c r="P38" s="20" t="s">
        <v>102</v>
      </c>
      <c r="Q38" s="18">
        <v>330000</v>
      </c>
      <c r="R38" s="18">
        <v>330000</v>
      </c>
      <c r="S38" s="18">
        <v>99000</v>
      </c>
      <c r="T38" s="18">
        <v>0</v>
      </c>
      <c r="U38" s="18">
        <v>0</v>
      </c>
      <c r="V38" s="18">
        <v>0</v>
      </c>
      <c r="W38" s="18">
        <v>0</v>
      </c>
      <c r="X38" s="21">
        <f t="shared" si="0"/>
        <v>0</v>
      </c>
      <c r="Y38" s="20">
        <v>0</v>
      </c>
      <c r="Z38" s="20" t="s">
        <v>103</v>
      </c>
      <c r="AA38" s="22">
        <v>0</v>
      </c>
      <c r="AB38" s="21">
        <v>0</v>
      </c>
      <c r="AC38" s="21">
        <v>0</v>
      </c>
      <c r="AD38" s="23" t="s">
        <v>53</v>
      </c>
      <c r="AE38" s="8"/>
    </row>
    <row r="39" spans="2:31" ht="67.5">
      <c r="B39" s="8"/>
      <c r="C39" s="16" t="s">
        <v>137</v>
      </c>
      <c r="D39" s="16" t="s">
        <v>138</v>
      </c>
      <c r="E39" s="17" t="s">
        <v>139</v>
      </c>
      <c r="F39" s="17" t="s">
        <v>1</v>
      </c>
      <c r="G39" s="17" t="s">
        <v>37</v>
      </c>
      <c r="H39" s="18" t="s">
        <v>38</v>
      </c>
      <c r="I39" s="19" t="s">
        <v>40</v>
      </c>
      <c r="J39" s="18" t="s">
        <v>41</v>
      </c>
      <c r="K39" s="20" t="s">
        <v>95</v>
      </c>
      <c r="L39" s="18" t="s">
        <v>42</v>
      </c>
      <c r="M39" s="18" t="s">
        <v>140</v>
      </c>
      <c r="N39" s="18" t="s">
        <v>101</v>
      </c>
      <c r="O39" s="20" t="s">
        <v>45</v>
      </c>
      <c r="P39" s="20" t="s">
        <v>102</v>
      </c>
      <c r="Q39" s="18">
        <v>500000</v>
      </c>
      <c r="R39" s="18">
        <v>500000</v>
      </c>
      <c r="S39" s="18">
        <v>150000</v>
      </c>
      <c r="T39" s="18">
        <v>0</v>
      </c>
      <c r="U39" s="18">
        <v>0</v>
      </c>
      <c r="V39" s="18">
        <v>0</v>
      </c>
      <c r="W39" s="18">
        <v>0</v>
      </c>
      <c r="X39" s="21">
        <f t="shared" si="0"/>
        <v>0</v>
      </c>
      <c r="Y39" s="20">
        <v>0</v>
      </c>
      <c r="Z39" s="20" t="s">
        <v>110</v>
      </c>
      <c r="AA39" s="22">
        <v>0</v>
      </c>
      <c r="AB39" s="21">
        <v>0</v>
      </c>
      <c r="AC39" s="21">
        <v>0</v>
      </c>
      <c r="AD39" s="23" t="s">
        <v>53</v>
      </c>
      <c r="AE39" s="8"/>
    </row>
    <row r="40" spans="2:31" ht="60.75">
      <c r="B40" s="8"/>
      <c r="C40" s="16" t="s">
        <v>141</v>
      </c>
      <c r="D40" s="16" t="s">
        <v>142</v>
      </c>
      <c r="E40" s="17" t="s">
        <v>143</v>
      </c>
      <c r="F40" s="17" t="s">
        <v>1</v>
      </c>
      <c r="G40" s="17" t="s">
        <v>37</v>
      </c>
      <c r="H40" s="18" t="s">
        <v>38</v>
      </c>
      <c r="I40" s="19" t="s">
        <v>40</v>
      </c>
      <c r="J40" s="18" t="s">
        <v>41</v>
      </c>
      <c r="K40" s="20" t="s">
        <v>144</v>
      </c>
      <c r="L40" s="18" t="s">
        <v>42</v>
      </c>
      <c r="M40" s="18" t="s">
        <v>145</v>
      </c>
      <c r="N40" s="18" t="s">
        <v>101</v>
      </c>
      <c r="O40" s="20" t="s">
        <v>45</v>
      </c>
      <c r="P40" s="20" t="s">
        <v>102</v>
      </c>
      <c r="Q40" s="18">
        <v>1246000</v>
      </c>
      <c r="R40" s="18">
        <v>1246000</v>
      </c>
      <c r="S40" s="18">
        <v>373800</v>
      </c>
      <c r="T40" s="18">
        <v>0</v>
      </c>
      <c r="U40" s="18">
        <v>0</v>
      </c>
      <c r="V40" s="18">
        <v>0</v>
      </c>
      <c r="W40" s="18">
        <v>0</v>
      </c>
      <c r="X40" s="21">
        <f t="shared" si="0"/>
        <v>0</v>
      </c>
      <c r="Y40" s="20">
        <v>0</v>
      </c>
      <c r="Z40" s="20" t="s">
        <v>103</v>
      </c>
      <c r="AA40" s="22">
        <v>0</v>
      </c>
      <c r="AB40" s="21">
        <v>0</v>
      </c>
      <c r="AC40" s="21">
        <v>0</v>
      </c>
      <c r="AD40" s="23" t="s">
        <v>53</v>
      </c>
      <c r="AE40" s="8"/>
    </row>
    <row r="41" spans="2:31" ht="60.75">
      <c r="B41" s="8"/>
      <c r="C41" s="16" t="s">
        <v>146</v>
      </c>
      <c r="D41" s="16" t="s">
        <v>147</v>
      </c>
      <c r="E41" s="17" t="s">
        <v>148</v>
      </c>
      <c r="F41" s="17" t="s">
        <v>1</v>
      </c>
      <c r="G41" s="17" t="s">
        <v>37</v>
      </c>
      <c r="H41" s="18" t="s">
        <v>38</v>
      </c>
      <c r="I41" s="19" t="s">
        <v>40</v>
      </c>
      <c r="J41" s="18" t="s">
        <v>41</v>
      </c>
      <c r="K41" s="20" t="s">
        <v>144</v>
      </c>
      <c r="L41" s="18" t="s">
        <v>42</v>
      </c>
      <c r="M41" s="18" t="s">
        <v>145</v>
      </c>
      <c r="N41" s="18" t="s">
        <v>101</v>
      </c>
      <c r="O41" s="20" t="s">
        <v>45</v>
      </c>
      <c r="P41" s="20" t="s">
        <v>102</v>
      </c>
      <c r="Q41" s="18">
        <v>6997377</v>
      </c>
      <c r="R41" s="18">
        <v>6997377.5</v>
      </c>
      <c r="S41" s="18">
        <v>2099213.25</v>
      </c>
      <c r="T41" s="18">
        <v>0</v>
      </c>
      <c r="U41" s="18">
        <v>0</v>
      </c>
      <c r="V41" s="18">
        <v>0</v>
      </c>
      <c r="W41" s="18">
        <v>0</v>
      </c>
      <c r="X41" s="21">
        <f t="shared" si="0"/>
        <v>0</v>
      </c>
      <c r="Y41" s="20">
        <v>0</v>
      </c>
      <c r="Z41" s="20" t="s">
        <v>103</v>
      </c>
      <c r="AA41" s="22">
        <v>0</v>
      </c>
      <c r="AB41" s="21">
        <v>0</v>
      </c>
      <c r="AC41" s="21">
        <v>0</v>
      </c>
      <c r="AD41" s="23" t="s">
        <v>53</v>
      </c>
      <c r="AE41" s="8"/>
    </row>
    <row r="42" spans="2:31" ht="60.75">
      <c r="B42" s="8"/>
      <c r="C42" s="16" t="s">
        <v>149</v>
      </c>
      <c r="D42" s="16" t="s">
        <v>150</v>
      </c>
      <c r="E42" s="17" t="s">
        <v>151</v>
      </c>
      <c r="F42" s="17" t="s">
        <v>1</v>
      </c>
      <c r="G42" s="17" t="s">
        <v>37</v>
      </c>
      <c r="H42" s="18" t="s">
        <v>38</v>
      </c>
      <c r="I42" s="19" t="s">
        <v>40</v>
      </c>
      <c r="J42" s="18" t="s">
        <v>41</v>
      </c>
      <c r="K42" s="20" t="s">
        <v>152</v>
      </c>
      <c r="L42" s="18" t="s">
        <v>42</v>
      </c>
      <c r="M42" s="18" t="s">
        <v>153</v>
      </c>
      <c r="N42" s="18" t="s">
        <v>101</v>
      </c>
      <c r="O42" s="20" t="s">
        <v>45</v>
      </c>
      <c r="P42" s="20" t="s">
        <v>102</v>
      </c>
      <c r="Q42" s="18">
        <v>7433958</v>
      </c>
      <c r="R42" s="18">
        <v>7433958.1600000001</v>
      </c>
      <c r="S42" s="18">
        <v>2230187.4500000002</v>
      </c>
      <c r="T42" s="18">
        <v>0</v>
      </c>
      <c r="U42" s="18">
        <v>0</v>
      </c>
      <c r="V42" s="18">
        <v>0</v>
      </c>
      <c r="W42" s="18">
        <v>0</v>
      </c>
      <c r="X42" s="21">
        <f t="shared" si="0"/>
        <v>0</v>
      </c>
      <c r="Y42" s="20">
        <v>0</v>
      </c>
      <c r="Z42" s="20" t="s">
        <v>103</v>
      </c>
      <c r="AA42" s="22">
        <v>0</v>
      </c>
      <c r="AB42" s="21">
        <v>0</v>
      </c>
      <c r="AC42" s="21">
        <v>0</v>
      </c>
      <c r="AD42" s="23" t="s">
        <v>53</v>
      </c>
      <c r="AE42" s="8"/>
    </row>
    <row r="43" spans="2:31" ht="67.5">
      <c r="B43" s="8"/>
      <c r="C43" s="16" t="s">
        <v>154</v>
      </c>
      <c r="D43" s="16" t="s">
        <v>155</v>
      </c>
      <c r="E43" s="17" t="s">
        <v>156</v>
      </c>
      <c r="F43" s="17" t="s">
        <v>1</v>
      </c>
      <c r="G43" s="17" t="s">
        <v>37</v>
      </c>
      <c r="H43" s="18" t="s">
        <v>38</v>
      </c>
      <c r="I43" s="19" t="s">
        <v>40</v>
      </c>
      <c r="J43" s="18" t="s">
        <v>41</v>
      </c>
      <c r="K43" s="20" t="s">
        <v>152</v>
      </c>
      <c r="L43" s="18" t="s">
        <v>42</v>
      </c>
      <c r="M43" s="18" t="s">
        <v>157</v>
      </c>
      <c r="N43" s="18" t="s">
        <v>101</v>
      </c>
      <c r="O43" s="20" t="s">
        <v>45</v>
      </c>
      <c r="P43" s="20" t="s">
        <v>102</v>
      </c>
      <c r="Q43" s="18">
        <v>12265035</v>
      </c>
      <c r="R43" s="18">
        <v>12265034.710000001</v>
      </c>
      <c r="S43" s="18">
        <v>3679510.41</v>
      </c>
      <c r="T43" s="18">
        <v>0</v>
      </c>
      <c r="U43" s="18">
        <v>0</v>
      </c>
      <c r="V43" s="18">
        <v>0</v>
      </c>
      <c r="W43" s="18">
        <v>0</v>
      </c>
      <c r="X43" s="21">
        <f t="shared" si="0"/>
        <v>0</v>
      </c>
      <c r="Y43" s="20">
        <v>0</v>
      </c>
      <c r="Z43" s="20" t="s">
        <v>110</v>
      </c>
      <c r="AA43" s="22">
        <v>0</v>
      </c>
      <c r="AB43" s="21">
        <v>0</v>
      </c>
      <c r="AC43" s="21">
        <v>0</v>
      </c>
      <c r="AD43" s="23" t="s">
        <v>53</v>
      </c>
      <c r="AE43" s="8"/>
    </row>
    <row r="44" spans="2:31" ht="60.75">
      <c r="B44" s="8"/>
      <c r="C44" s="16" t="s">
        <v>158</v>
      </c>
      <c r="D44" s="16" t="s">
        <v>159</v>
      </c>
      <c r="E44" s="17" t="s">
        <v>160</v>
      </c>
      <c r="F44" s="17" t="s">
        <v>1</v>
      </c>
      <c r="G44" s="17" t="s">
        <v>37</v>
      </c>
      <c r="H44" s="18" t="s">
        <v>38</v>
      </c>
      <c r="I44" s="19" t="s">
        <v>40</v>
      </c>
      <c r="J44" s="18" t="s">
        <v>41</v>
      </c>
      <c r="K44" s="20" t="s">
        <v>152</v>
      </c>
      <c r="L44" s="18" t="s">
        <v>42</v>
      </c>
      <c r="M44" s="18" t="s">
        <v>161</v>
      </c>
      <c r="N44" s="18" t="s">
        <v>101</v>
      </c>
      <c r="O44" s="20" t="s">
        <v>45</v>
      </c>
      <c r="P44" s="20" t="s">
        <v>102</v>
      </c>
      <c r="Q44" s="18">
        <v>2038556</v>
      </c>
      <c r="R44" s="18">
        <v>2038555.88</v>
      </c>
      <c r="S44" s="18">
        <v>611566.76</v>
      </c>
      <c r="T44" s="18">
        <v>0</v>
      </c>
      <c r="U44" s="18">
        <v>0</v>
      </c>
      <c r="V44" s="18">
        <v>0</v>
      </c>
      <c r="W44" s="18">
        <v>0</v>
      </c>
      <c r="X44" s="21">
        <f t="shared" si="0"/>
        <v>0</v>
      </c>
      <c r="Y44" s="20">
        <v>0</v>
      </c>
      <c r="Z44" s="20" t="s">
        <v>103</v>
      </c>
      <c r="AA44" s="22">
        <v>0</v>
      </c>
      <c r="AB44" s="21">
        <v>0</v>
      </c>
      <c r="AC44" s="21">
        <v>0</v>
      </c>
      <c r="AD44" s="23" t="s">
        <v>53</v>
      </c>
      <c r="AE44" s="8"/>
    </row>
    <row r="45" spans="2:31" ht="108">
      <c r="B45" s="8"/>
      <c r="C45" s="16" t="s">
        <v>162</v>
      </c>
      <c r="D45" s="16" t="s">
        <v>163</v>
      </c>
      <c r="E45" s="17" t="s">
        <v>164</v>
      </c>
      <c r="F45" s="17" t="s">
        <v>1</v>
      </c>
      <c r="G45" s="17" t="s">
        <v>37</v>
      </c>
      <c r="H45" s="18" t="s">
        <v>38</v>
      </c>
      <c r="I45" s="19" t="s">
        <v>40</v>
      </c>
      <c r="J45" s="18" t="s">
        <v>41</v>
      </c>
      <c r="K45" s="20" t="s">
        <v>165</v>
      </c>
      <c r="L45" s="18" t="s">
        <v>42</v>
      </c>
      <c r="M45" s="18" t="s">
        <v>166</v>
      </c>
      <c r="N45" s="18" t="s">
        <v>101</v>
      </c>
      <c r="O45" s="20" t="s">
        <v>45</v>
      </c>
      <c r="P45" s="20" t="s">
        <v>102</v>
      </c>
      <c r="Q45" s="18">
        <v>1683797</v>
      </c>
      <c r="R45" s="18">
        <v>1683797</v>
      </c>
      <c r="S45" s="18">
        <v>505139.1</v>
      </c>
      <c r="T45" s="18">
        <v>0</v>
      </c>
      <c r="U45" s="18">
        <v>0</v>
      </c>
      <c r="V45" s="18">
        <v>0</v>
      </c>
      <c r="W45" s="18">
        <v>0</v>
      </c>
      <c r="X45" s="21">
        <f t="shared" si="0"/>
        <v>0</v>
      </c>
      <c r="Y45" s="20">
        <v>0</v>
      </c>
      <c r="Z45" s="20" t="s">
        <v>103</v>
      </c>
      <c r="AA45" s="22">
        <v>0</v>
      </c>
      <c r="AB45" s="21">
        <v>0</v>
      </c>
      <c r="AC45" s="21">
        <v>0</v>
      </c>
      <c r="AD45" s="23" t="s">
        <v>53</v>
      </c>
      <c r="AE45" s="8"/>
    </row>
    <row r="46" spans="2:31" ht="108">
      <c r="B46" s="8"/>
      <c r="C46" s="16" t="s">
        <v>167</v>
      </c>
      <c r="D46" s="16" t="s">
        <v>168</v>
      </c>
      <c r="E46" s="17" t="s">
        <v>169</v>
      </c>
      <c r="F46" s="17" t="s">
        <v>1</v>
      </c>
      <c r="G46" s="17" t="s">
        <v>37</v>
      </c>
      <c r="H46" s="18" t="s">
        <v>38</v>
      </c>
      <c r="I46" s="19" t="s">
        <v>40</v>
      </c>
      <c r="J46" s="18" t="s">
        <v>41</v>
      </c>
      <c r="K46" s="20" t="s">
        <v>165</v>
      </c>
      <c r="L46" s="18" t="s">
        <v>42</v>
      </c>
      <c r="M46" s="18" t="s">
        <v>170</v>
      </c>
      <c r="N46" s="18" t="s">
        <v>101</v>
      </c>
      <c r="O46" s="20" t="s">
        <v>45</v>
      </c>
      <c r="P46" s="20" t="s">
        <v>102</v>
      </c>
      <c r="Q46" s="18">
        <v>11403000</v>
      </c>
      <c r="R46" s="18">
        <v>11403000</v>
      </c>
      <c r="S46" s="18">
        <v>3420900</v>
      </c>
      <c r="T46" s="18">
        <v>0</v>
      </c>
      <c r="U46" s="18">
        <v>0</v>
      </c>
      <c r="V46" s="18">
        <v>0</v>
      </c>
      <c r="W46" s="18">
        <v>0</v>
      </c>
      <c r="X46" s="21">
        <f t="shared" si="0"/>
        <v>0</v>
      </c>
      <c r="Y46" s="20">
        <v>0</v>
      </c>
      <c r="Z46" s="20" t="s">
        <v>110</v>
      </c>
      <c r="AA46" s="22">
        <v>0</v>
      </c>
      <c r="AB46" s="21">
        <v>0</v>
      </c>
      <c r="AC46" s="21">
        <v>0</v>
      </c>
      <c r="AD46" s="23" t="s">
        <v>53</v>
      </c>
      <c r="AE46" s="8"/>
    </row>
    <row r="47" spans="2:31" ht="108">
      <c r="B47" s="8"/>
      <c r="C47" s="16" t="s">
        <v>171</v>
      </c>
      <c r="D47" s="16" t="s">
        <v>172</v>
      </c>
      <c r="E47" s="17" t="s">
        <v>173</v>
      </c>
      <c r="F47" s="17" t="s">
        <v>1</v>
      </c>
      <c r="G47" s="17" t="s">
        <v>37</v>
      </c>
      <c r="H47" s="18" t="s">
        <v>38</v>
      </c>
      <c r="I47" s="19" t="s">
        <v>40</v>
      </c>
      <c r="J47" s="18" t="s">
        <v>41</v>
      </c>
      <c r="K47" s="20" t="s">
        <v>165</v>
      </c>
      <c r="L47" s="18" t="s">
        <v>42</v>
      </c>
      <c r="M47" s="18" t="s">
        <v>145</v>
      </c>
      <c r="N47" s="18" t="s">
        <v>101</v>
      </c>
      <c r="O47" s="20" t="s">
        <v>45</v>
      </c>
      <c r="P47" s="20" t="s">
        <v>102</v>
      </c>
      <c r="Q47" s="18">
        <v>500000</v>
      </c>
      <c r="R47" s="18">
        <v>500000</v>
      </c>
      <c r="S47" s="18">
        <v>150000</v>
      </c>
      <c r="T47" s="18">
        <v>0</v>
      </c>
      <c r="U47" s="18">
        <v>0</v>
      </c>
      <c r="V47" s="18">
        <v>0</v>
      </c>
      <c r="W47" s="18">
        <v>0</v>
      </c>
      <c r="X47" s="21">
        <f t="shared" si="0"/>
        <v>0</v>
      </c>
      <c r="Y47" s="20">
        <v>0</v>
      </c>
      <c r="Z47" s="20" t="s">
        <v>103</v>
      </c>
      <c r="AA47" s="22">
        <v>0</v>
      </c>
      <c r="AB47" s="21">
        <v>0</v>
      </c>
      <c r="AC47" s="21">
        <v>0</v>
      </c>
      <c r="AD47" s="23" t="s">
        <v>53</v>
      </c>
      <c r="AE47" s="8"/>
    </row>
    <row r="48" spans="2:31" ht="60.75">
      <c r="B48" s="8"/>
      <c r="C48" s="16" t="s">
        <v>174</v>
      </c>
      <c r="D48" s="16" t="s">
        <v>175</v>
      </c>
      <c r="E48" s="17" t="s">
        <v>176</v>
      </c>
      <c r="F48" s="17" t="s">
        <v>1</v>
      </c>
      <c r="G48" s="17" t="s">
        <v>37</v>
      </c>
      <c r="H48" s="18" t="s">
        <v>38</v>
      </c>
      <c r="I48" s="19" t="s">
        <v>40</v>
      </c>
      <c r="J48" s="18" t="s">
        <v>41</v>
      </c>
      <c r="K48" s="20" t="s">
        <v>177</v>
      </c>
      <c r="L48" s="18" t="s">
        <v>42</v>
      </c>
      <c r="M48" s="18" t="s">
        <v>178</v>
      </c>
      <c r="N48" s="18" t="s">
        <v>101</v>
      </c>
      <c r="O48" s="20" t="s">
        <v>45</v>
      </c>
      <c r="P48" s="20" t="s">
        <v>102</v>
      </c>
      <c r="Q48" s="18">
        <v>1789546</v>
      </c>
      <c r="R48" s="18">
        <v>1789546</v>
      </c>
      <c r="S48" s="18">
        <v>536863.80000000005</v>
      </c>
      <c r="T48" s="18">
        <v>0</v>
      </c>
      <c r="U48" s="18">
        <v>0</v>
      </c>
      <c r="V48" s="18">
        <v>0</v>
      </c>
      <c r="W48" s="18">
        <v>0</v>
      </c>
      <c r="X48" s="21">
        <f t="shared" si="0"/>
        <v>0</v>
      </c>
      <c r="Y48" s="20">
        <v>0</v>
      </c>
      <c r="Z48" s="20" t="s">
        <v>103</v>
      </c>
      <c r="AA48" s="22">
        <v>0</v>
      </c>
      <c r="AB48" s="21">
        <v>0</v>
      </c>
      <c r="AC48" s="21">
        <v>0</v>
      </c>
      <c r="AD48" s="23" t="s">
        <v>53</v>
      </c>
      <c r="AE48" s="8"/>
    </row>
    <row r="49" spans="2:31" ht="60.75">
      <c r="B49" s="8"/>
      <c r="C49" s="16" t="s">
        <v>179</v>
      </c>
      <c r="D49" s="16" t="s">
        <v>180</v>
      </c>
      <c r="E49" s="17" t="s">
        <v>181</v>
      </c>
      <c r="F49" s="17" t="s">
        <v>1</v>
      </c>
      <c r="G49" s="17" t="s">
        <v>37</v>
      </c>
      <c r="H49" s="18" t="s">
        <v>38</v>
      </c>
      <c r="I49" s="19" t="s">
        <v>40</v>
      </c>
      <c r="J49" s="18" t="s">
        <v>41</v>
      </c>
      <c r="K49" s="20" t="s">
        <v>177</v>
      </c>
      <c r="L49" s="18" t="s">
        <v>42</v>
      </c>
      <c r="M49" s="18" t="s">
        <v>178</v>
      </c>
      <c r="N49" s="18" t="s">
        <v>101</v>
      </c>
      <c r="O49" s="20" t="s">
        <v>45</v>
      </c>
      <c r="P49" s="20" t="s">
        <v>102</v>
      </c>
      <c r="Q49" s="18">
        <v>15748614</v>
      </c>
      <c r="R49" s="18">
        <v>15748614</v>
      </c>
      <c r="S49" s="18">
        <v>4724584.2</v>
      </c>
      <c r="T49" s="18">
        <v>0</v>
      </c>
      <c r="U49" s="18">
        <v>0</v>
      </c>
      <c r="V49" s="18">
        <v>0</v>
      </c>
      <c r="W49" s="18">
        <v>0</v>
      </c>
      <c r="X49" s="21">
        <f t="shared" si="0"/>
        <v>0</v>
      </c>
      <c r="Y49" s="20">
        <v>0</v>
      </c>
      <c r="Z49" s="20" t="s">
        <v>110</v>
      </c>
      <c r="AA49" s="22">
        <v>0</v>
      </c>
      <c r="AB49" s="21">
        <v>0</v>
      </c>
      <c r="AC49" s="21">
        <v>0</v>
      </c>
      <c r="AD49" s="23" t="s">
        <v>53</v>
      </c>
      <c r="AE49" s="8"/>
    </row>
    <row r="50" spans="2:31" ht="60.75">
      <c r="B50" s="8"/>
      <c r="C50" s="16" t="s">
        <v>182</v>
      </c>
      <c r="D50" s="16" t="s">
        <v>183</v>
      </c>
      <c r="E50" s="17" t="s">
        <v>184</v>
      </c>
      <c r="F50" s="17" t="s">
        <v>1</v>
      </c>
      <c r="G50" s="17" t="s">
        <v>37</v>
      </c>
      <c r="H50" s="18" t="s">
        <v>38</v>
      </c>
      <c r="I50" s="19" t="s">
        <v>40</v>
      </c>
      <c r="J50" s="18" t="s">
        <v>41</v>
      </c>
      <c r="K50" s="20" t="s">
        <v>185</v>
      </c>
      <c r="L50" s="18" t="s">
        <v>42</v>
      </c>
      <c r="M50" s="18" t="s">
        <v>178</v>
      </c>
      <c r="N50" s="18" t="s">
        <v>101</v>
      </c>
      <c r="O50" s="20" t="s">
        <v>45</v>
      </c>
      <c r="P50" s="20" t="s">
        <v>102</v>
      </c>
      <c r="Q50" s="18">
        <v>5581305</v>
      </c>
      <c r="R50" s="18">
        <v>5581305</v>
      </c>
      <c r="S50" s="18">
        <v>1674391.5</v>
      </c>
      <c r="T50" s="18">
        <v>0</v>
      </c>
      <c r="U50" s="18">
        <v>0</v>
      </c>
      <c r="V50" s="18">
        <v>0</v>
      </c>
      <c r="W50" s="18">
        <v>0</v>
      </c>
      <c r="X50" s="21">
        <f t="shared" si="0"/>
        <v>0</v>
      </c>
      <c r="Y50" s="20">
        <v>0</v>
      </c>
      <c r="Z50" s="20" t="s">
        <v>103</v>
      </c>
      <c r="AA50" s="22">
        <v>0</v>
      </c>
      <c r="AB50" s="21">
        <v>0</v>
      </c>
      <c r="AC50" s="21">
        <v>0</v>
      </c>
      <c r="AD50" s="23" t="s">
        <v>53</v>
      </c>
      <c r="AE50" s="8"/>
    </row>
    <row r="51" spans="2:31" ht="60.75">
      <c r="B51" s="8"/>
      <c r="C51" s="16" t="s">
        <v>186</v>
      </c>
      <c r="D51" s="16" t="s">
        <v>187</v>
      </c>
      <c r="E51" s="17" t="s">
        <v>188</v>
      </c>
      <c r="F51" s="17" t="s">
        <v>1</v>
      </c>
      <c r="G51" s="17" t="s">
        <v>37</v>
      </c>
      <c r="H51" s="18" t="s">
        <v>38</v>
      </c>
      <c r="I51" s="19" t="s">
        <v>40</v>
      </c>
      <c r="J51" s="18" t="s">
        <v>41</v>
      </c>
      <c r="K51" s="20" t="s">
        <v>185</v>
      </c>
      <c r="L51" s="18" t="s">
        <v>42</v>
      </c>
      <c r="M51" s="18" t="s">
        <v>189</v>
      </c>
      <c r="N51" s="18" t="s">
        <v>101</v>
      </c>
      <c r="O51" s="20" t="s">
        <v>45</v>
      </c>
      <c r="P51" s="20" t="s">
        <v>102</v>
      </c>
      <c r="Q51" s="18">
        <v>984543</v>
      </c>
      <c r="R51" s="18">
        <v>984542.84</v>
      </c>
      <c r="S51" s="18">
        <v>295362.84999999998</v>
      </c>
      <c r="T51" s="18">
        <v>0</v>
      </c>
      <c r="U51" s="18">
        <v>0</v>
      </c>
      <c r="V51" s="18">
        <v>0</v>
      </c>
      <c r="W51" s="18">
        <v>0</v>
      </c>
      <c r="X51" s="21">
        <f t="shared" si="0"/>
        <v>0</v>
      </c>
      <c r="Y51" s="20">
        <v>0</v>
      </c>
      <c r="Z51" s="20" t="s">
        <v>103</v>
      </c>
      <c r="AA51" s="22">
        <v>0</v>
      </c>
      <c r="AB51" s="21">
        <v>0</v>
      </c>
      <c r="AC51" s="21">
        <v>0</v>
      </c>
      <c r="AD51" s="23" t="s">
        <v>53</v>
      </c>
      <c r="AE51" s="8"/>
    </row>
    <row r="52" spans="2:31" ht="60.75">
      <c r="B52" s="8"/>
      <c r="C52" s="16" t="s">
        <v>190</v>
      </c>
      <c r="D52" s="16" t="s">
        <v>191</v>
      </c>
      <c r="E52" s="17" t="s">
        <v>192</v>
      </c>
      <c r="F52" s="17" t="s">
        <v>1</v>
      </c>
      <c r="G52" s="17" t="s">
        <v>37</v>
      </c>
      <c r="H52" s="18" t="s">
        <v>38</v>
      </c>
      <c r="I52" s="19" t="s">
        <v>40</v>
      </c>
      <c r="J52" s="18" t="s">
        <v>41</v>
      </c>
      <c r="K52" s="20" t="s">
        <v>193</v>
      </c>
      <c r="L52" s="18" t="s">
        <v>42</v>
      </c>
      <c r="M52" s="18" t="s">
        <v>153</v>
      </c>
      <c r="N52" s="18" t="s">
        <v>101</v>
      </c>
      <c r="O52" s="20" t="s">
        <v>45</v>
      </c>
      <c r="P52" s="20" t="s">
        <v>102</v>
      </c>
      <c r="Q52" s="18">
        <v>16446400</v>
      </c>
      <c r="R52" s="18">
        <v>16446400</v>
      </c>
      <c r="S52" s="18">
        <v>4933920</v>
      </c>
      <c r="T52" s="18">
        <v>0</v>
      </c>
      <c r="U52" s="18">
        <v>0</v>
      </c>
      <c r="V52" s="18">
        <v>0</v>
      </c>
      <c r="W52" s="18">
        <v>0</v>
      </c>
      <c r="X52" s="21">
        <f t="shared" si="0"/>
        <v>0</v>
      </c>
      <c r="Y52" s="20">
        <v>0</v>
      </c>
      <c r="Z52" s="20" t="s">
        <v>110</v>
      </c>
      <c r="AA52" s="22">
        <v>0</v>
      </c>
      <c r="AB52" s="21">
        <v>0</v>
      </c>
      <c r="AC52" s="21">
        <v>0</v>
      </c>
      <c r="AD52" s="23" t="s">
        <v>53</v>
      </c>
      <c r="AE52" s="8"/>
    </row>
    <row r="53" spans="2:31" ht="60.75">
      <c r="B53" s="8"/>
      <c r="C53" s="16" t="s">
        <v>194</v>
      </c>
      <c r="D53" s="16" t="s">
        <v>195</v>
      </c>
      <c r="E53" s="17" t="s">
        <v>196</v>
      </c>
      <c r="F53" s="17" t="s">
        <v>1</v>
      </c>
      <c r="G53" s="17" t="s">
        <v>37</v>
      </c>
      <c r="H53" s="18" t="s">
        <v>38</v>
      </c>
      <c r="I53" s="19" t="s">
        <v>40</v>
      </c>
      <c r="J53" s="18" t="s">
        <v>41</v>
      </c>
      <c r="K53" s="20" t="s">
        <v>193</v>
      </c>
      <c r="L53" s="18" t="s">
        <v>42</v>
      </c>
      <c r="M53" s="18" t="s">
        <v>145</v>
      </c>
      <c r="N53" s="18" t="s">
        <v>101</v>
      </c>
      <c r="O53" s="20" t="s">
        <v>45</v>
      </c>
      <c r="P53" s="20" t="s">
        <v>102</v>
      </c>
      <c r="Q53" s="18">
        <v>1760260</v>
      </c>
      <c r="R53" s="18">
        <v>1760260.01</v>
      </c>
      <c r="S53" s="18">
        <v>528078</v>
      </c>
      <c r="T53" s="18">
        <v>0</v>
      </c>
      <c r="U53" s="18">
        <v>0</v>
      </c>
      <c r="V53" s="18">
        <v>0</v>
      </c>
      <c r="W53" s="18">
        <v>0</v>
      </c>
      <c r="X53" s="21">
        <f t="shared" si="0"/>
        <v>0</v>
      </c>
      <c r="Y53" s="20">
        <v>0</v>
      </c>
      <c r="Z53" s="20" t="s">
        <v>103</v>
      </c>
      <c r="AA53" s="22">
        <v>0</v>
      </c>
      <c r="AB53" s="21">
        <v>0</v>
      </c>
      <c r="AC53" s="21">
        <v>0</v>
      </c>
      <c r="AD53" s="23" t="s">
        <v>53</v>
      </c>
      <c r="AE53" s="8"/>
    </row>
  </sheetData>
  <autoFilter ref="C10:AD53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1" scale="29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2018-04-30T16:35:33Z</cp:lastPrinted>
  <dcterms:created xsi:type="dcterms:W3CDTF">2009-03-25T01:44:41Z</dcterms:created>
  <dcterms:modified xsi:type="dcterms:W3CDTF">2018-04-30T16:35:48Z</dcterms:modified>
</cp:coreProperties>
</file>