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_Documentos_Alan\2017\SFU\2do Trimestre\Publicacion\Excel\Cierre 2016\1_Gestion\"/>
    </mc:Choice>
  </mc:AlternateContent>
  <bookViews>
    <workbookView xWindow="0" yWindow="0" windowWidth="25200" windowHeight="11985" tabRatio="829"/>
  </bookViews>
  <sheets>
    <sheet name="ReporteTrimestral" sheetId="2" r:id="rId1"/>
  </sheets>
  <definedNames>
    <definedName name="_xlnm._FilterDatabase" localSheetId="0" hidden="1">ReporteTrimestral!$C$10:$AD$38</definedName>
    <definedName name="_xlnm.Print_Area" localSheetId="0">ReporteTrimestral!$C$3:$AD$38</definedName>
    <definedName name="_xlnm.Print_Titles" localSheetId="0">ReporteTrimestral!$1:$11</definedName>
  </definedNames>
  <calcPr calcId="152511"/>
</workbook>
</file>

<file path=xl/calcChain.xml><?xml version="1.0" encoding="utf-8"?>
<calcChain xmlns="http://schemas.openxmlformats.org/spreadsheetml/2006/main">
  <c r="X38" i="2" l="1"/>
  <c r="X37" i="2"/>
  <c r="X36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</calcChain>
</file>

<file path=xl/sharedStrings.xml><?xml version="1.0" encoding="utf-8"?>
<sst xmlns="http://schemas.openxmlformats.org/spreadsheetml/2006/main" count="481" uniqueCount="198">
  <si>
    <t> 2016</t>
  </si>
  <si>
    <t>Chiapas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</si>
  <si>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</si>
  <si>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</si>
  <si>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</si>
  <si>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</si>
  <si>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</si>
  <si>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</si>
  <si>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</si>
  <si>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</si>
  <si>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</si>
  <si>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</si>
  <si>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</si>
  <si>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</si>
  <si>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</si>
  <si>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</si>
  <si>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Ramo</t>
  </si>
  <si>
    <t>Institución Ejecutora</t>
  </si>
  <si>
    <t>Tipo de Proyecto</t>
  </si>
  <si>
    <t>Estatus</t>
  </si>
  <si>
    <t>Ciclo Recurso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</si>
  <si>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</si>
  <si>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</si>
  <si>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</si>
  <si>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</si>
  <si>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</si>
  <si>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</si>
  <si>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</si>
  <si>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</si>
  <si>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</si>
  <si>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</si>
  <si>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</si>
  <si>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</si>
  <si>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</si>
  <si>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CHP13140300388462</t>
  </si>
  <si>
    <t>Universidad Politécnica De Chiapas (Promep 2013)</t>
  </si>
  <si>
    <t>-</t>
  </si>
  <si>
    <t>Tuxtla Gutiérrez</t>
  </si>
  <si>
    <t>Cobertura municipal</t>
  </si>
  <si>
    <t/>
  </si>
  <si>
    <t>Convenios</t>
  </si>
  <si>
    <t>S247 Programa para el Desarrollo Profesional Docente</t>
  </si>
  <si>
    <t>11-Educación Pública</t>
  </si>
  <si>
    <t>Universidad Politécnica de Chiapas</t>
  </si>
  <si>
    <t>Educación</t>
  </si>
  <si>
    <t>En Ejecución</t>
  </si>
  <si>
    <t>2013</t>
  </si>
  <si>
    <t>Otros</t>
  </si>
  <si>
    <t>Financiera:  / Física:  / Registro: De acuerdo a los calendarios autorizados en las Cartas de Liberación de Recursos de esta Aportación, se ejercerá durante los ejercicios 2015 y 2016. - SISTEMA: Pasa al siguiente nivel.</t>
  </si>
  <si>
    <t>CHP14140400433087</t>
  </si>
  <si>
    <t>Universidad Politécnica De Chiapas (Prodep 2014)</t>
  </si>
  <si>
    <t>20040 A003 5932 S</t>
  </si>
  <si>
    <t>UNIVERSIDAD POLITÉCNICA DE CHIAPAS</t>
  </si>
  <si>
    <t>Terminado</t>
  </si>
  <si>
    <t>2014</t>
  </si>
  <si>
    <t>Metros Cuadrados</t>
  </si>
  <si>
    <t>Financiera:  / Física:  / Registro: De acuerdo a los calendarios autorizados en las Cartas de Liberación de Recursos de esta Aportación, se ejercerá durante los ejercicios 2015 y 2016. La Unidad de medida correcta del Avance Físico es Docente, pero el Sistema genera automáticamente como única Unidad de Medida Metros Cuadrados.  - SISTEMA: Pasa al siguiente nivel.</t>
  </si>
  <si>
    <t>CHP15150400600064</t>
  </si>
  <si>
    <t>Pavimentacion O Revestimiento De Calles En Cabecera Municipal, Suchiate, Chiapas</t>
  </si>
  <si>
    <t>00115capufe</t>
  </si>
  <si>
    <t>Suchiate</t>
  </si>
  <si>
    <t>Rural</t>
  </si>
  <si>
    <t>E003 Conservación y operación de caminos y puentes de cuota (CAPUFE)</t>
  </si>
  <si>
    <t>9-Comunicaciones y Transportes</t>
  </si>
  <si>
    <t>ayuntamiento municipal de suchiate</t>
  </si>
  <si>
    <t>Urbanización</t>
  </si>
  <si>
    <t>2015</t>
  </si>
  <si>
    <t>Financiera:  / Física:  / Registro: OBRA TERMINADA AL 100%, SE OBTUVIERON EL 100% DE LAS METAS ESPERADAS - SISTEMA: Pasa al siguiente nivel.</t>
  </si>
  <si>
    <t>CHP15160100626414</t>
  </si>
  <si>
    <t>Pavimentacion De Calles Con Concreto Hidraulico 8a. Av. Nte.  Entre 3a. Y 5a. Calle Pte.</t>
  </si>
  <si>
    <t>Ciudad Hidalgo</t>
  </si>
  <si>
    <t>Urbano</t>
  </si>
  <si>
    <t>AYUNTAMIENTO MUNICIPAL DE SUCHIATE</t>
  </si>
  <si>
    <t>2016</t>
  </si>
  <si>
    <t>Financiera: ministrado capufe municipio $727,740.73, ministrado capufe estado $431,830.40 / Física:  / Registro: obra terminada al 100%, teniendo como resultados el 100% de metas segun el presupuesto al igual que en esta obra se amplian metas para mejoramiento de la obra lo cual se refleja en finiquito - SISTEMA: Pasa al siguiente nivel.</t>
  </si>
  <si>
    <t>CHP16160300730460</t>
  </si>
  <si>
    <t>Revestimiento De Camino Rural.</t>
  </si>
  <si>
    <t>mcc-dopm-2015-009-2016</t>
  </si>
  <si>
    <t>Catazajá</t>
  </si>
  <si>
    <t>Patricio</t>
  </si>
  <si>
    <t>h. ayuntamineto municipal de catazaja</t>
  </si>
  <si>
    <t>Kilómetro lineal</t>
  </si>
  <si>
    <t>Financiera:  / Física:  / Registro: CONCLUIDO - SISTEMA: Pasa al siguiente nivel.</t>
  </si>
  <si>
    <t>CHP16160300730473</t>
  </si>
  <si>
    <t>Pavimentacion De Calles Con Concreto Hidraulico</t>
  </si>
  <si>
    <t>mcc-dopm-2015-006-2016</t>
  </si>
  <si>
    <t>Cuyo (Álvaro Obregón)</t>
  </si>
  <si>
    <t xml:space="preserve">h. ayuntamiento municipal de catazaja </t>
  </si>
  <si>
    <t>Financiera:  / Física:  / Registro: CONCLUIDO  - SISTEMA: Pasa al siguiente nivel.</t>
  </si>
  <si>
    <t>CHP16160300730489</t>
  </si>
  <si>
    <t>mcc-dopm-capufe 2015-008-2016</t>
  </si>
  <si>
    <t>h. ayuntamiento municipal de catazaja</t>
  </si>
  <si>
    <t>CHP16160300730506</t>
  </si>
  <si>
    <t>Revestimiento De Calles</t>
  </si>
  <si>
    <t xml:space="preserve">mcc-dopm-capufe 2015-007-2016 </t>
  </si>
  <si>
    <t>Nuevo Rosario</t>
  </si>
  <si>
    <t>h.ayuntamiento municipal de catazaja .</t>
  </si>
  <si>
    <t>CHP16160400817468</t>
  </si>
  <si>
    <t xml:space="preserve">Revestimiento De Camino Rural </t>
  </si>
  <si>
    <t>mcc-dopm-capufe 2016-038-2026</t>
  </si>
  <si>
    <t>La Esperanza</t>
  </si>
  <si>
    <t>Financiera:  / Física:  / Registro: PROYECTO CONCLUIDO AL CIERRE DEFINITIVO - SISTEMA: Pasa al siguiente nivel.</t>
  </si>
  <si>
    <t>CHP16160400818985</t>
  </si>
  <si>
    <t xml:space="preserve">Construccion De Puente De La Localidad Francisco J. Grajales. </t>
  </si>
  <si>
    <t>mcc-dopm-capufe-2016-036-2016</t>
  </si>
  <si>
    <t>Francisco J. Grajales</t>
  </si>
  <si>
    <t>Piezas</t>
  </si>
  <si>
    <t>Financiera:  / Física:  / Registro: SISTEMA: Pasa al siguiente nivel.</t>
  </si>
  <si>
    <t>CHP16160400819024</t>
  </si>
  <si>
    <t xml:space="preserve">Construccion De Puente De La Localidad Del Tinto Bonshan </t>
  </si>
  <si>
    <t>mcc-dopm-capufe-2016-035-2016</t>
  </si>
  <si>
    <t>El Tinto Bonshán</t>
  </si>
  <si>
    <t>CHP16160400819042</t>
  </si>
  <si>
    <t>mcc-dopm-capufe-2016-037-2016</t>
  </si>
  <si>
    <t>CHP16160400819071</t>
  </si>
  <si>
    <t>mcc-dopm-capufe2016-045-2016</t>
  </si>
  <si>
    <t>Financiera:  / Física:  / Registro: CONCLUIDO AL CIERRE 2016 - SISTEMA: Pasa al siguiente nivel.</t>
  </si>
  <si>
    <t>CHP16160400819104</t>
  </si>
  <si>
    <t xml:space="preserve">Revestimiento De Camino Y Calles De La Localidad Agua Fria. </t>
  </si>
  <si>
    <t>mcc-dop-capufe -2016-044-2016</t>
  </si>
  <si>
    <t>Agua Fría</t>
  </si>
  <si>
    <t>Metros lineales</t>
  </si>
  <si>
    <t>Financiera:  / Física:  / Registro: 100     % - SISTEMA: Pasa al siguiente nivel.</t>
  </si>
  <si>
    <t>CHP16160400819136</t>
  </si>
  <si>
    <t>Construccion De Calles Con Concreto Hidraulico</t>
  </si>
  <si>
    <t>mcc-dopm-capufe-2016-042-2016</t>
  </si>
  <si>
    <t>Punta Arena</t>
  </si>
  <si>
    <t>CHP16160400830159</t>
  </si>
  <si>
    <t>Revestimiento De Camino Rural Patricio Tamarindo</t>
  </si>
  <si>
    <t>mcc-dopm-capufe-2016-039-2016</t>
  </si>
  <si>
    <t>Financiera:  / Física:  / Registro: CORRESPONDE A UN KILOMETRO EL TOTAL , Y CONCLUIDO AL 100% - SISTEMA: Pasa al siguiente nivel.</t>
  </si>
  <si>
    <t>CHP16160500878293</t>
  </si>
  <si>
    <t>Pavimientación De Calle Con Concreto Hidráhulico Y Construcción De Alcantarillado Sanitario.</t>
  </si>
  <si>
    <t>001</t>
  </si>
  <si>
    <t>n.a.</t>
  </si>
  <si>
    <t>H. AYUNTAMIENTO MUNICIPAL DE SUCHIATE.</t>
  </si>
  <si>
    <t>Financiera: MINISTRADO CAPUFE MUNICIPIO $825,032.03 POR MINISTRAR POR PARTE DE CAPUFE ESTADO $867,656.16 / Física: OBRA EN PROCESO POR FALTA DE MINISTRACION / Registro: OBRA EN PROCESO DE SU EJECUCIÓN SE INFORMARÁ EL AVANCE  EN LOS TRIMESTRES SUBSECUENTES DE ACUERDO A LO QUE SEA MINISTRADO.  - SISTEMA: Pasa al siguiente nivel.</t>
  </si>
  <si>
    <t>CHP16160500878298</t>
  </si>
  <si>
    <t>Pavimentación De Calle, Acceso Principal.</t>
  </si>
  <si>
    <t>002</t>
  </si>
  <si>
    <t>H. AYUNTAMIENTO DE sUCHIATE .</t>
  </si>
  <si>
    <t>Financiera:  / Física:  / Registro: SE REPORTA UNICAMENTE LO RECIBIDO DURANTE EL EJERCICIO 2016 FALTA POR RECAUDAR 366.000.00 CAPUFE ESTADO Y 300.570.67 CAPUFE MUNICIPIO. - SISTEMA: Pasa al siguiente nivel.</t>
  </si>
  <si>
    <t>CHP16160500883174</t>
  </si>
  <si>
    <t>Fondo Concursable De Inversión En Infraestructura Para La Educación Media Superior.</t>
  </si>
  <si>
    <t>21120730022522A01201E13D001-5833S</t>
  </si>
  <si>
    <t>Cobertura estatal</t>
  </si>
  <si>
    <t>U026 Fondo concursable de la inversión en infraestructura para Educación Media Superior</t>
  </si>
  <si>
    <t>INSTITUTO DE LA INFRAESTRUCTURA FÍSICA EDUCATIVA DEL ESTADO DE CHIAPAS</t>
  </si>
  <si>
    <t>Financiera:  / Física: EN EJECUCIÓN / Registro: META: CONSTITUYE UNA PREVISIÓN - SISTEMA: Pasa al siguiente nivel.</t>
  </si>
  <si>
    <t>CHP16160500883176</t>
  </si>
  <si>
    <t>Fondo Concursable De Inversión En Infraestructura Para Centros De Unidad De Formación O Capacitacion Para El Trabajo.</t>
  </si>
  <si>
    <t>21120730022522A01201E13D002-5833S</t>
  </si>
  <si>
    <t>CHP16160500884174</t>
  </si>
  <si>
    <t>Construcción Del Libramiento Sur Federal De Tuxtla Gutiérrez</t>
  </si>
  <si>
    <t>033511E08601C03B023</t>
  </si>
  <si>
    <t>K003 Proyectos de construcción de carreteras</t>
  </si>
  <si>
    <t>Comisión de Caminos e Infraestructura Hidráulica (CCeIH)</t>
  </si>
  <si>
    <t>Transportes y vialidades</t>
  </si>
  <si>
    <t>Kilómetro</t>
  </si>
  <si>
    <t>CHP16160500885022</t>
  </si>
  <si>
    <t>Adquisicion De Vehiculos Urbanos Para Personas Con Discapacidad Y Mobiliario Urbano</t>
  </si>
  <si>
    <t>143561E08201R01B005</t>
  </si>
  <si>
    <t>U075 Fondo para la Accesibilidad en el Transporte Público para las Personas con Discapacidad</t>
  </si>
  <si>
    <t>23-Provisiones Salariales y Económicas</t>
  </si>
  <si>
    <t>SECRETARIA DE TRANSPORTES</t>
  </si>
  <si>
    <t>Vehículos</t>
  </si>
  <si>
    <t>Financiera:  / Física: No presenta avances debido a que se encuentra en proceso de entrega de los vehiculos y parabuses. / Registro: Se crean pasivos del recurso por el 50% restante , en virtud que la entrega de vehiculos y parabuses se realizara en el 2017. - SISTEMA: Pasa al siguiente nivel.</t>
  </si>
  <si>
    <t>CHP16160500892649</t>
  </si>
  <si>
    <t>Campaña Especial En Coordinacion Con La Cdi En El Estado</t>
  </si>
  <si>
    <t>111811F17101O01D005</t>
  </si>
  <si>
    <t>E012 Registro e Identificación de Población</t>
  </si>
  <si>
    <t>4-Gobernación</t>
  </si>
  <si>
    <t xml:space="preserve">Insituto de la Consejeria Juridica y de Asistencia Legal.- Direccion del Registro Civil </t>
  </si>
  <si>
    <t>Otros Proyectos</t>
  </si>
  <si>
    <t>Computadoras</t>
  </si>
  <si>
    <t>Financiera:  / Física:  / Registro: se realizo la compra de materiales de impresion y repoduccion, asi como compra de combustible y visticos para relizar las campañas pendiente la adquisicion de computadoras para el ejercicio 2017 se realizo el reintegro por la cantidad de $4,093.23 de lo aturizado pendiente de ejecer $280,000.00 - SISTEMA: Pasa al siguiente nivel.</t>
  </si>
  <si>
    <t>CHP16160500892677</t>
  </si>
  <si>
    <t>Regularizacion Del Recho A La Identidad A Traves Del Registro De Nacimiento (Naphsis)</t>
  </si>
  <si>
    <t>111811F17101O01D006</t>
  </si>
  <si>
    <t xml:space="preserve">Instiutot de la Consejeria Juridica y de Asistencia Legal.- Direccion del Registro Civil </t>
  </si>
  <si>
    <t>Financiera:  / Física:  / Registro: Se realizo reintegro por la cantidad de $846.36 pesos  - SISTEMA: Pasa al siguiente nivel.</t>
  </si>
  <si>
    <t>CHP16160500892704</t>
  </si>
  <si>
    <t>Campaña Especial De Regularizacion Del Registro Civil De Las Personas Atraves De La Conexion Interestatal (Captura Bajo Demanda)</t>
  </si>
  <si>
    <t>111811F17101D007</t>
  </si>
  <si>
    <t xml:space="preserve">Instituto de la Consejeria Juridica y de Asistencia Legal.- Direccion del Registro Civil </t>
  </si>
  <si>
    <t>Financiera:  / Física:  / Registro: Se realizo Reintreo del capital por $471.14, - SISTEMA: Pasa al siguiente nivel.</t>
  </si>
  <si>
    <t>CHP16160500892725</t>
  </si>
  <si>
    <t xml:space="preserve">Adquisicion De Componentes Y Dispositvios Diversos Para Dar Servicio Al Site </t>
  </si>
  <si>
    <t>111811F1710O01D008</t>
  </si>
  <si>
    <t>Financiera:  / Física:  / Registro: Se realizo reintegro por la canitdad de $7,636.86 - SISTEMA: Pasa al siguiente nivel.</t>
  </si>
  <si>
    <t>CHP16160500892852</t>
  </si>
  <si>
    <t xml:space="preserve">Actualizacion Tecnologica Del La Uce Y Del Menos 12 Oficialias </t>
  </si>
  <si>
    <t>111811F01301O01D003</t>
  </si>
  <si>
    <t>Financiera:  / Física:  / Registro: Proyecto que se refrenda pra el ejercicio 2017, debido a que no se realizo la compra de los equipos por el comite de adquisiciones del estado - SISTEMA: Pasa al siguiente nivel.</t>
  </si>
  <si>
    <t>CHP16160500892889</t>
  </si>
  <si>
    <t>Campaña Especial Conjuntamente Con El Dif En El Estado</t>
  </si>
  <si>
    <t>111811F17101O01D004</t>
  </si>
  <si>
    <t>Financiera:  / Física:  / Registro: se realizo reintegro por la cantidad de $1,384.75 y se solicito refrendo por la cantidad de $140,000 - SISTEMA: Pasa al siguiente nivel.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</si>
</sst>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0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0" xfId="42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left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19" fillId="39" borderId="10" xfId="0" applyFont="1" applyFill="1" applyBorder="1" applyAlignment="1">
      <alignment vertical="center" wrapText="1"/>
    </xf>
    <xf numFmtId="0" fontId="27" fillId="0" borderId="10" xfId="42" applyFont="1" applyFill="1" applyBorder="1" applyAlignment="1">
      <alignment horizontal="left" vertical="center" wrapText="1"/>
    </xf>
    <xf numFmtId="0" fontId="23" fillId="33" borderId="0" xfId="0" applyFont="1" applyFill="1" applyAlignment="1">
      <alignment horizontal="left" vertical="center" wrapText="1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E38"/>
  <sheetViews>
    <sheetView showGridLines="0" tabSelected="1" view="pageBreakPreview" zoomScale="80" zoomScaleNormal="80" zoomScaleSheetLayoutView="80" workbookViewId="0">
      <selection activeCell="C3" sqref="C3:AD38"/>
    </sheetView>
  </sheetViews>
  <sheetFormatPr baseColWidth="10" defaultRowHeight="12.75"/>
  <cols>
    <col min="1" max="1" width="4" style="1" customWidth="1"/>
    <col min="2" max="2" width="1.42578125" style="1" customWidth="1"/>
    <col min="3" max="3" width="15" style="1" customWidth="1"/>
    <col min="4" max="4" width="41.7109375" style="1" customWidth="1"/>
    <col min="5" max="5" width="23.7109375" style="1" customWidth="1"/>
    <col min="6" max="6" width="14.42578125" style="1" bestFit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12.7109375" style="1" customWidth="1"/>
    <col min="11" max="11" width="31.140625" style="1" bestFit="1" customWidth="1"/>
    <col min="12" max="12" width="24.85546875" style="1" customWidth="1"/>
    <col min="13" max="13" width="25.140625" style="1" customWidth="1"/>
    <col min="14" max="14" width="13.42578125" style="1" customWidth="1"/>
    <col min="15" max="15" width="13.7109375" style="1" customWidth="1"/>
    <col min="16" max="16" width="11.7109375" style="1" customWidth="1"/>
    <col min="17" max="19" width="14.85546875" style="1" bestFit="1" customWidth="1"/>
    <col min="20" max="20" width="15.85546875" style="1" bestFit="1" customWidth="1"/>
    <col min="21" max="23" width="14.85546875" style="1" bestFit="1" customWidth="1"/>
    <col min="24" max="25" width="14.140625" style="1" customWidth="1"/>
    <col min="26" max="26" width="22" style="1" bestFit="1" customWidth="1"/>
    <col min="27" max="27" width="10.85546875" style="1" bestFit="1" customWidth="1"/>
    <col min="28" max="28" width="13.7109375" style="1" bestFit="1" customWidth="1"/>
    <col min="29" max="29" width="12.140625" style="1" customWidth="1"/>
    <col min="30" max="30" width="63.140625" style="1" customWidth="1"/>
    <col min="31" max="31" width="1.42578125" style="1" customWidth="1"/>
  </cols>
  <sheetData>
    <row r="1" spans="2:31" ht="12.75" customHeight="1"/>
    <row r="2" spans="2:31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2:31" ht="49.5" customHeight="1">
      <c r="B3" s="3"/>
      <c r="C3" s="25" t="s">
        <v>2</v>
      </c>
      <c r="D3" s="25"/>
      <c r="E3" s="25"/>
      <c r="F3" s="25"/>
      <c r="G3" s="25"/>
      <c r="H3" s="25"/>
      <c r="I3" s="25"/>
      <c r="J3" s="25"/>
      <c r="K3" s="25"/>
      <c r="L3" s="25"/>
      <c r="M3" s="29" t="s">
        <v>0</v>
      </c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4"/>
    </row>
    <row r="4" spans="2:31" ht="3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2:31" ht="2.25" customHeight="1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2:31" ht="7.5" customHeigh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2:31" ht="15" customHeight="1">
      <c r="B7" s="8"/>
      <c r="C7" s="9"/>
      <c r="D7" s="9"/>
      <c r="E7" s="9"/>
      <c r="F7" s="9"/>
      <c r="G7" s="9"/>
      <c r="H7" s="9"/>
      <c r="I7" s="9"/>
      <c r="J7" s="9"/>
      <c r="K7" s="9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2:31" ht="7.5" customHeight="1">
      <c r="B8" s="8"/>
      <c r="C8" s="5"/>
      <c r="D8" s="5"/>
      <c r="E8" s="5"/>
      <c r="F8" s="8"/>
      <c r="G8" s="8"/>
      <c r="H8" s="8"/>
      <c r="I8" s="8"/>
      <c r="J8" s="8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1"/>
      <c r="W8" s="11"/>
      <c r="X8" s="11"/>
      <c r="Y8" s="11"/>
      <c r="Z8" s="8"/>
      <c r="AA8" s="8"/>
      <c r="AB8" s="8"/>
      <c r="AC8" s="8"/>
      <c r="AD8" s="8"/>
      <c r="AE8" s="8"/>
    </row>
    <row r="9" spans="2:31" ht="21" customHeight="1">
      <c r="B9" s="8"/>
      <c r="C9" s="26" t="s">
        <v>3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7" t="s">
        <v>4</v>
      </c>
      <c r="Q9" s="27"/>
      <c r="R9" s="27"/>
      <c r="S9" s="27"/>
      <c r="T9" s="27"/>
      <c r="U9" s="27"/>
      <c r="V9" s="27"/>
      <c r="W9" s="27"/>
      <c r="X9" s="27"/>
      <c r="Y9" s="27"/>
      <c r="Z9" s="28" t="s">
        <v>5</v>
      </c>
      <c r="AA9" s="28"/>
      <c r="AB9" s="28"/>
      <c r="AC9" s="28"/>
      <c r="AD9" s="23" t="s">
        <v>6</v>
      </c>
      <c r="AE9" s="8"/>
    </row>
    <row r="10" spans="2:31" s="12" customFormat="1" ht="38.25" customHeight="1">
      <c r="B10" s="13"/>
      <c r="C10" s="14" t="s">
        <v>7</v>
      </c>
      <c r="D10" s="14" t="s">
        <v>8</v>
      </c>
      <c r="E10" s="14" t="s">
        <v>9</v>
      </c>
      <c r="F10" s="14" t="s">
        <v>10</v>
      </c>
      <c r="G10" s="14" t="s">
        <v>11</v>
      </c>
      <c r="H10" s="14" t="s">
        <v>12</v>
      </c>
      <c r="I10" s="14" t="s">
        <v>13</v>
      </c>
      <c r="J10" s="14" t="s">
        <v>14</v>
      </c>
      <c r="K10" s="14" t="s">
        <v>15</v>
      </c>
      <c r="L10" s="14" t="s">
        <v>16</v>
      </c>
      <c r="M10" s="14" t="s">
        <v>17</v>
      </c>
      <c r="N10" s="14" t="s">
        <v>18</v>
      </c>
      <c r="O10" s="14" t="s">
        <v>19</v>
      </c>
      <c r="P10" s="14" t="s">
        <v>20</v>
      </c>
      <c r="Q10" s="14" t="s">
        <v>21</v>
      </c>
      <c r="R10" s="14" t="s">
        <v>22</v>
      </c>
      <c r="S10" s="14" t="s">
        <v>23</v>
      </c>
      <c r="T10" s="14" t="s">
        <v>24</v>
      </c>
      <c r="U10" s="14" t="s">
        <v>25</v>
      </c>
      <c r="V10" s="14" t="s">
        <v>26</v>
      </c>
      <c r="W10" s="14" t="s">
        <v>27</v>
      </c>
      <c r="X10" s="14" t="s">
        <v>28</v>
      </c>
      <c r="Y10" s="14" t="s">
        <v>29</v>
      </c>
      <c r="Z10" s="14" t="s">
        <v>30</v>
      </c>
      <c r="AA10" s="14" t="s">
        <v>31</v>
      </c>
      <c r="AB10" s="14" t="s">
        <v>32</v>
      </c>
      <c r="AC10" s="14" t="s">
        <v>33</v>
      </c>
      <c r="AD10" s="23"/>
      <c r="AE10" s="13"/>
    </row>
    <row r="11" spans="2:31" ht="60.75">
      <c r="B11" s="8"/>
      <c r="C11" s="24" t="s">
        <v>34</v>
      </c>
      <c r="D11" s="15" t="s">
        <v>35</v>
      </c>
      <c r="E11" s="16" t="s">
        <v>36</v>
      </c>
      <c r="F11" s="16" t="s">
        <v>1</v>
      </c>
      <c r="G11" s="16" t="s">
        <v>37</v>
      </c>
      <c r="H11" s="17" t="s">
        <v>38</v>
      </c>
      <c r="I11" s="17" t="s">
        <v>39</v>
      </c>
      <c r="J11" s="18" t="s">
        <v>40</v>
      </c>
      <c r="K11" s="17" t="s">
        <v>41</v>
      </c>
      <c r="L11" s="18" t="s">
        <v>42</v>
      </c>
      <c r="M11" s="18" t="s">
        <v>43</v>
      </c>
      <c r="N11" s="17" t="s">
        <v>44</v>
      </c>
      <c r="O11" s="19" t="s">
        <v>45</v>
      </c>
      <c r="P11" s="19" t="s">
        <v>46</v>
      </c>
      <c r="Q11" s="17">
        <v>672500</v>
      </c>
      <c r="R11" s="17">
        <v>672500</v>
      </c>
      <c r="S11" s="17">
        <v>672500</v>
      </c>
      <c r="T11" s="17">
        <v>365827</v>
      </c>
      <c r="U11" s="17">
        <v>365827</v>
      </c>
      <c r="V11" s="17">
        <v>365827</v>
      </c>
      <c r="W11" s="17">
        <v>365827</v>
      </c>
      <c r="X11" s="20">
        <f t="shared" ref="X11:X38" si="0">IF(ISERROR(V11/R11),0,((V11/R11)*100))</f>
        <v>54.398066914498145</v>
      </c>
      <c r="Y11" s="19">
        <v>0</v>
      </c>
      <c r="Z11" s="19" t="s">
        <v>47</v>
      </c>
      <c r="AA11" s="21">
        <v>28</v>
      </c>
      <c r="AB11" s="20">
        <v>0</v>
      </c>
      <c r="AC11" s="20">
        <v>54</v>
      </c>
      <c r="AD11" s="22" t="s">
        <v>48</v>
      </c>
      <c r="AE11" s="8"/>
    </row>
    <row r="12" spans="2:31" ht="76.5">
      <c r="B12" s="8"/>
      <c r="C12" s="15" t="s">
        <v>49</v>
      </c>
      <c r="D12" s="15" t="s">
        <v>50</v>
      </c>
      <c r="E12" s="16" t="s">
        <v>51</v>
      </c>
      <c r="F12" s="16" t="s">
        <v>1</v>
      </c>
      <c r="G12" s="16" t="s">
        <v>37</v>
      </c>
      <c r="H12" s="17" t="s">
        <v>38</v>
      </c>
      <c r="I12" s="17" t="s">
        <v>39</v>
      </c>
      <c r="J12" s="18" t="s">
        <v>40</v>
      </c>
      <c r="K12" s="17" t="s">
        <v>41</v>
      </c>
      <c r="L12" s="17" t="s">
        <v>42</v>
      </c>
      <c r="M12" s="17" t="s">
        <v>52</v>
      </c>
      <c r="N12" s="17" t="s">
        <v>44</v>
      </c>
      <c r="O12" s="19" t="s">
        <v>53</v>
      </c>
      <c r="P12" s="19" t="s">
        <v>54</v>
      </c>
      <c r="Q12" s="17">
        <v>480000</v>
      </c>
      <c r="R12" s="17">
        <v>480000</v>
      </c>
      <c r="S12" s="17">
        <v>480000</v>
      </c>
      <c r="T12" s="17">
        <v>480000</v>
      </c>
      <c r="U12" s="17">
        <v>480000</v>
      </c>
      <c r="V12" s="17">
        <v>480000</v>
      </c>
      <c r="W12" s="17">
        <v>480000</v>
      </c>
      <c r="X12" s="20">
        <f t="shared" si="0"/>
        <v>100</v>
      </c>
      <c r="Y12" s="19">
        <v>0</v>
      </c>
      <c r="Z12" s="19" t="s">
        <v>55</v>
      </c>
      <c r="AA12" s="21">
        <v>16</v>
      </c>
      <c r="AB12" s="20">
        <v>0</v>
      </c>
      <c r="AC12" s="20">
        <v>100</v>
      </c>
      <c r="AD12" s="22" t="s">
        <v>56</v>
      </c>
      <c r="AE12" s="8"/>
    </row>
    <row r="13" spans="2:31" ht="60.75">
      <c r="B13" s="8"/>
      <c r="C13" s="15" t="s">
        <v>57</v>
      </c>
      <c r="D13" s="15" t="s">
        <v>58</v>
      </c>
      <c r="E13" s="16" t="s">
        <v>59</v>
      </c>
      <c r="F13" s="16" t="s">
        <v>1</v>
      </c>
      <c r="G13" s="16" t="s">
        <v>60</v>
      </c>
      <c r="H13" s="17" t="s">
        <v>60</v>
      </c>
      <c r="I13" s="17" t="s">
        <v>61</v>
      </c>
      <c r="J13" s="18" t="s">
        <v>40</v>
      </c>
      <c r="K13" s="17" t="s">
        <v>62</v>
      </c>
      <c r="L13" s="17" t="s">
        <v>63</v>
      </c>
      <c r="M13" s="17" t="s">
        <v>64</v>
      </c>
      <c r="N13" s="17" t="s">
        <v>65</v>
      </c>
      <c r="O13" s="19" t="s">
        <v>53</v>
      </c>
      <c r="P13" s="19" t="s">
        <v>66</v>
      </c>
      <c r="Q13" s="17">
        <v>1667277.29</v>
      </c>
      <c r="R13" s="17">
        <v>1667277.29</v>
      </c>
      <c r="S13" s="17">
        <v>1667277.29</v>
      </c>
      <c r="T13" s="17">
        <v>1667277.29</v>
      </c>
      <c r="U13" s="17">
        <v>1667277.29</v>
      </c>
      <c r="V13" s="17">
        <v>1667277.29</v>
      </c>
      <c r="W13" s="17">
        <v>1667277.29</v>
      </c>
      <c r="X13" s="20">
        <f t="shared" si="0"/>
        <v>100</v>
      </c>
      <c r="Y13" s="19">
        <v>0</v>
      </c>
      <c r="Z13" s="19" t="s">
        <v>55</v>
      </c>
      <c r="AA13" s="21">
        <v>15000</v>
      </c>
      <c r="AB13" s="20">
        <v>0</v>
      </c>
      <c r="AC13" s="20">
        <v>100</v>
      </c>
      <c r="AD13" s="22" t="s">
        <v>67</v>
      </c>
      <c r="AE13" s="8"/>
    </row>
    <row r="14" spans="2:31" ht="76.5">
      <c r="B14" s="8"/>
      <c r="C14" s="15" t="s">
        <v>68</v>
      </c>
      <c r="D14" s="15" t="s">
        <v>69</v>
      </c>
      <c r="E14" s="16" t="s">
        <v>36</v>
      </c>
      <c r="F14" s="16" t="s">
        <v>1</v>
      </c>
      <c r="G14" s="16" t="s">
        <v>60</v>
      </c>
      <c r="H14" s="17" t="s">
        <v>70</v>
      </c>
      <c r="I14" s="17" t="s">
        <v>71</v>
      </c>
      <c r="J14" s="18" t="s">
        <v>40</v>
      </c>
      <c r="K14" s="17" t="s">
        <v>62</v>
      </c>
      <c r="L14" s="17" t="s">
        <v>63</v>
      </c>
      <c r="M14" s="17" t="s">
        <v>72</v>
      </c>
      <c r="N14" s="17" t="s">
        <v>65</v>
      </c>
      <c r="O14" s="19" t="s">
        <v>45</v>
      </c>
      <c r="P14" s="19" t="s">
        <v>73</v>
      </c>
      <c r="Q14" s="17">
        <v>1159571.1299999999</v>
      </c>
      <c r="R14" s="17">
        <v>159571.13</v>
      </c>
      <c r="S14" s="17">
        <v>159571.13</v>
      </c>
      <c r="T14" s="17">
        <v>159571.13</v>
      </c>
      <c r="U14" s="17">
        <v>159571.13</v>
      </c>
      <c r="V14" s="17">
        <v>159571.13</v>
      </c>
      <c r="W14" s="17">
        <v>159571.13</v>
      </c>
      <c r="X14" s="20">
        <f t="shared" si="0"/>
        <v>100</v>
      </c>
      <c r="Y14" s="19">
        <v>0</v>
      </c>
      <c r="Z14" s="19" t="s">
        <v>55</v>
      </c>
      <c r="AA14" s="21">
        <v>0</v>
      </c>
      <c r="AB14" s="20">
        <v>0</v>
      </c>
      <c r="AC14" s="20">
        <v>100</v>
      </c>
      <c r="AD14" s="22" t="s">
        <v>74</v>
      </c>
      <c r="AE14" s="8"/>
    </row>
    <row r="15" spans="2:31" ht="60.75">
      <c r="B15" s="8"/>
      <c r="C15" s="15" t="s">
        <v>75</v>
      </c>
      <c r="D15" s="15" t="s">
        <v>76</v>
      </c>
      <c r="E15" s="16" t="s">
        <v>77</v>
      </c>
      <c r="F15" s="16" t="s">
        <v>1</v>
      </c>
      <c r="G15" s="16" t="s">
        <v>78</v>
      </c>
      <c r="H15" s="17" t="s">
        <v>79</v>
      </c>
      <c r="I15" s="17" t="s">
        <v>61</v>
      </c>
      <c r="J15" s="18" t="s">
        <v>40</v>
      </c>
      <c r="K15" s="17" t="s">
        <v>62</v>
      </c>
      <c r="L15" s="17" t="s">
        <v>63</v>
      </c>
      <c r="M15" s="17" t="s">
        <v>80</v>
      </c>
      <c r="N15" s="17" t="s">
        <v>65</v>
      </c>
      <c r="O15" s="19" t="s">
        <v>53</v>
      </c>
      <c r="P15" s="19" t="s">
        <v>73</v>
      </c>
      <c r="Q15" s="17">
        <v>463000</v>
      </c>
      <c r="R15" s="17">
        <v>463000</v>
      </c>
      <c r="S15" s="17">
        <v>463000</v>
      </c>
      <c r="T15" s="17">
        <v>463000</v>
      </c>
      <c r="U15" s="17">
        <v>463000</v>
      </c>
      <c r="V15" s="17">
        <v>463000</v>
      </c>
      <c r="W15" s="17">
        <v>463000</v>
      </c>
      <c r="X15" s="20">
        <f t="shared" si="0"/>
        <v>100</v>
      </c>
      <c r="Y15" s="19">
        <v>0</v>
      </c>
      <c r="Z15" s="19" t="s">
        <v>81</v>
      </c>
      <c r="AA15" s="21">
        <v>141</v>
      </c>
      <c r="AB15" s="20">
        <v>0</v>
      </c>
      <c r="AC15" s="20">
        <v>100</v>
      </c>
      <c r="AD15" s="22" t="s">
        <v>82</v>
      </c>
      <c r="AE15" s="8"/>
    </row>
    <row r="16" spans="2:31" ht="60.75">
      <c r="B16" s="8"/>
      <c r="C16" s="15" t="s">
        <v>83</v>
      </c>
      <c r="D16" s="15" t="s">
        <v>84</v>
      </c>
      <c r="E16" s="16" t="s">
        <v>85</v>
      </c>
      <c r="F16" s="16" t="s">
        <v>1</v>
      </c>
      <c r="G16" s="16" t="s">
        <v>78</v>
      </c>
      <c r="H16" s="17" t="s">
        <v>86</v>
      </c>
      <c r="I16" s="17" t="s">
        <v>61</v>
      </c>
      <c r="J16" s="18" t="s">
        <v>40</v>
      </c>
      <c r="K16" s="17" t="s">
        <v>62</v>
      </c>
      <c r="L16" s="17" t="s">
        <v>63</v>
      </c>
      <c r="M16" s="17" t="s">
        <v>87</v>
      </c>
      <c r="N16" s="17" t="s">
        <v>65</v>
      </c>
      <c r="O16" s="19" t="s">
        <v>53</v>
      </c>
      <c r="P16" s="19" t="s">
        <v>73</v>
      </c>
      <c r="Q16" s="17">
        <v>565307.22</v>
      </c>
      <c r="R16" s="17">
        <v>565307.22</v>
      </c>
      <c r="S16" s="17">
        <v>565307.22</v>
      </c>
      <c r="T16" s="17">
        <v>565307.22</v>
      </c>
      <c r="U16" s="17">
        <v>565307.22</v>
      </c>
      <c r="V16" s="17">
        <v>565307.22</v>
      </c>
      <c r="W16" s="17">
        <v>565307.22</v>
      </c>
      <c r="X16" s="20">
        <f t="shared" si="0"/>
        <v>100</v>
      </c>
      <c r="Y16" s="19">
        <v>0</v>
      </c>
      <c r="Z16" s="19" t="s">
        <v>55</v>
      </c>
      <c r="AA16" s="21">
        <v>557</v>
      </c>
      <c r="AB16" s="20">
        <v>0</v>
      </c>
      <c r="AC16" s="20">
        <v>100</v>
      </c>
      <c r="AD16" s="22" t="s">
        <v>88</v>
      </c>
      <c r="AE16" s="8"/>
    </row>
    <row r="17" spans="2:31" ht="60.75">
      <c r="B17" s="8"/>
      <c r="C17" s="15" t="s">
        <v>89</v>
      </c>
      <c r="D17" s="15" t="s">
        <v>84</v>
      </c>
      <c r="E17" s="16" t="s">
        <v>90</v>
      </c>
      <c r="F17" s="16" t="s">
        <v>1</v>
      </c>
      <c r="G17" s="16" t="s">
        <v>78</v>
      </c>
      <c r="H17" s="17" t="s">
        <v>78</v>
      </c>
      <c r="I17" s="17" t="s">
        <v>71</v>
      </c>
      <c r="J17" s="18" t="s">
        <v>40</v>
      </c>
      <c r="K17" s="17" t="s">
        <v>62</v>
      </c>
      <c r="L17" s="17" t="s">
        <v>63</v>
      </c>
      <c r="M17" s="17" t="s">
        <v>91</v>
      </c>
      <c r="N17" s="17" t="s">
        <v>65</v>
      </c>
      <c r="O17" s="19" t="s">
        <v>53</v>
      </c>
      <c r="P17" s="19" t="s">
        <v>73</v>
      </c>
      <c r="Q17" s="17">
        <v>861203.92</v>
      </c>
      <c r="R17" s="17">
        <v>861203.92</v>
      </c>
      <c r="S17" s="17">
        <v>861203.92</v>
      </c>
      <c r="T17" s="17">
        <v>861203.92</v>
      </c>
      <c r="U17" s="17">
        <v>861203.92</v>
      </c>
      <c r="V17" s="17">
        <v>861203.92</v>
      </c>
      <c r="W17" s="17">
        <v>861203.92</v>
      </c>
      <c r="X17" s="20">
        <f t="shared" si="0"/>
        <v>100</v>
      </c>
      <c r="Y17" s="19">
        <v>0</v>
      </c>
      <c r="Z17" s="19" t="s">
        <v>55</v>
      </c>
      <c r="AA17" s="21">
        <v>2973</v>
      </c>
      <c r="AB17" s="20">
        <v>0</v>
      </c>
      <c r="AC17" s="20">
        <v>100</v>
      </c>
      <c r="AD17" s="22" t="s">
        <v>82</v>
      </c>
      <c r="AE17" s="8"/>
    </row>
    <row r="18" spans="2:31" ht="60.75">
      <c r="B18" s="8"/>
      <c r="C18" s="15" t="s">
        <v>92</v>
      </c>
      <c r="D18" s="15" t="s">
        <v>93</v>
      </c>
      <c r="E18" s="16" t="s">
        <v>94</v>
      </c>
      <c r="F18" s="16" t="s">
        <v>1</v>
      </c>
      <c r="G18" s="16" t="s">
        <v>78</v>
      </c>
      <c r="H18" s="17" t="s">
        <v>95</v>
      </c>
      <c r="I18" s="17" t="s">
        <v>61</v>
      </c>
      <c r="J18" s="18" t="s">
        <v>40</v>
      </c>
      <c r="K18" s="17" t="s">
        <v>62</v>
      </c>
      <c r="L18" s="17" t="s">
        <v>63</v>
      </c>
      <c r="M18" s="17" t="s">
        <v>96</v>
      </c>
      <c r="N18" s="17" t="s">
        <v>65</v>
      </c>
      <c r="O18" s="19" t="s">
        <v>53</v>
      </c>
      <c r="P18" s="19" t="s">
        <v>73</v>
      </c>
      <c r="Q18" s="17">
        <v>700207.95</v>
      </c>
      <c r="R18" s="17">
        <v>700207.95</v>
      </c>
      <c r="S18" s="17">
        <v>700207.95</v>
      </c>
      <c r="T18" s="17">
        <v>700207.95</v>
      </c>
      <c r="U18" s="17">
        <v>700207.95</v>
      </c>
      <c r="V18" s="17">
        <v>700207.95</v>
      </c>
      <c r="W18" s="17">
        <v>700207.95</v>
      </c>
      <c r="X18" s="20">
        <f t="shared" si="0"/>
        <v>100</v>
      </c>
      <c r="Y18" s="19">
        <v>0</v>
      </c>
      <c r="Z18" s="19" t="s">
        <v>81</v>
      </c>
      <c r="AA18" s="21">
        <v>81</v>
      </c>
      <c r="AB18" s="20">
        <v>0</v>
      </c>
      <c r="AC18" s="20">
        <v>100</v>
      </c>
      <c r="AD18" s="22" t="s">
        <v>82</v>
      </c>
      <c r="AE18" s="8"/>
    </row>
    <row r="19" spans="2:31" ht="60.75">
      <c r="B19" s="8"/>
      <c r="C19" s="15" t="s">
        <v>97</v>
      </c>
      <c r="D19" s="15" t="s">
        <v>98</v>
      </c>
      <c r="E19" s="16" t="s">
        <v>99</v>
      </c>
      <c r="F19" s="16" t="s">
        <v>1</v>
      </c>
      <c r="G19" s="16" t="s">
        <v>78</v>
      </c>
      <c r="H19" s="17" t="s">
        <v>100</v>
      </c>
      <c r="I19" s="17" t="s">
        <v>61</v>
      </c>
      <c r="J19" s="18" t="s">
        <v>40</v>
      </c>
      <c r="K19" s="17" t="s">
        <v>62</v>
      </c>
      <c r="L19" s="17" t="s">
        <v>63</v>
      </c>
      <c r="M19" s="17" t="s">
        <v>91</v>
      </c>
      <c r="N19" s="17" t="s">
        <v>65</v>
      </c>
      <c r="O19" s="19" t="s">
        <v>53</v>
      </c>
      <c r="P19" s="19" t="s">
        <v>73</v>
      </c>
      <c r="Q19" s="17">
        <v>1582363.24</v>
      </c>
      <c r="R19" s="17">
        <v>1582363.24</v>
      </c>
      <c r="S19" s="17">
        <v>1582363.24</v>
      </c>
      <c r="T19" s="17">
        <v>1582363.24</v>
      </c>
      <c r="U19" s="17">
        <v>1582363.24</v>
      </c>
      <c r="V19" s="17">
        <v>1582363.24</v>
      </c>
      <c r="W19" s="17">
        <v>1582363.24</v>
      </c>
      <c r="X19" s="20">
        <f t="shared" si="0"/>
        <v>100</v>
      </c>
      <c r="Y19" s="19">
        <v>0</v>
      </c>
      <c r="Z19" s="19" t="s">
        <v>81</v>
      </c>
      <c r="AA19" s="21">
        <v>150</v>
      </c>
      <c r="AB19" s="20">
        <v>0</v>
      </c>
      <c r="AC19" s="20">
        <v>100</v>
      </c>
      <c r="AD19" s="22" t="s">
        <v>101</v>
      </c>
      <c r="AE19" s="8"/>
    </row>
    <row r="20" spans="2:31" ht="60.75">
      <c r="B20" s="8"/>
      <c r="C20" s="15" t="s">
        <v>102</v>
      </c>
      <c r="D20" s="15" t="s">
        <v>103</v>
      </c>
      <c r="E20" s="16" t="s">
        <v>104</v>
      </c>
      <c r="F20" s="16" t="s">
        <v>1</v>
      </c>
      <c r="G20" s="16" t="s">
        <v>78</v>
      </c>
      <c r="H20" s="17" t="s">
        <v>105</v>
      </c>
      <c r="I20" s="17" t="s">
        <v>61</v>
      </c>
      <c r="J20" s="18" t="s">
        <v>40</v>
      </c>
      <c r="K20" s="17" t="s">
        <v>62</v>
      </c>
      <c r="L20" s="17" t="s">
        <v>63</v>
      </c>
      <c r="M20" s="17" t="s">
        <v>91</v>
      </c>
      <c r="N20" s="17" t="s">
        <v>65</v>
      </c>
      <c r="O20" s="19" t="s">
        <v>53</v>
      </c>
      <c r="P20" s="19" t="s">
        <v>73</v>
      </c>
      <c r="Q20" s="17">
        <v>229755.28</v>
      </c>
      <c r="R20" s="17">
        <v>229755.28</v>
      </c>
      <c r="S20" s="17">
        <v>229755.28</v>
      </c>
      <c r="T20" s="17">
        <v>229755.28</v>
      </c>
      <c r="U20" s="17">
        <v>229755.28</v>
      </c>
      <c r="V20" s="17">
        <v>229755.28</v>
      </c>
      <c r="W20" s="17">
        <v>229755.28</v>
      </c>
      <c r="X20" s="20">
        <f t="shared" si="0"/>
        <v>100</v>
      </c>
      <c r="Y20" s="19">
        <v>0</v>
      </c>
      <c r="Z20" s="19" t="s">
        <v>106</v>
      </c>
      <c r="AA20" s="21">
        <v>377</v>
      </c>
      <c r="AB20" s="20">
        <v>0</v>
      </c>
      <c r="AC20" s="20">
        <v>100</v>
      </c>
      <c r="AD20" s="22" t="s">
        <v>107</v>
      </c>
      <c r="AE20" s="8"/>
    </row>
    <row r="21" spans="2:31" ht="60.75">
      <c r="B21" s="8"/>
      <c r="C21" s="15" t="s">
        <v>108</v>
      </c>
      <c r="D21" s="15" t="s">
        <v>109</v>
      </c>
      <c r="E21" s="16" t="s">
        <v>110</v>
      </c>
      <c r="F21" s="16" t="s">
        <v>1</v>
      </c>
      <c r="G21" s="16" t="s">
        <v>78</v>
      </c>
      <c r="H21" s="17" t="s">
        <v>111</v>
      </c>
      <c r="I21" s="17" t="s">
        <v>61</v>
      </c>
      <c r="J21" s="18" t="s">
        <v>40</v>
      </c>
      <c r="K21" s="17" t="s">
        <v>62</v>
      </c>
      <c r="L21" s="17" t="s">
        <v>63</v>
      </c>
      <c r="M21" s="17" t="s">
        <v>91</v>
      </c>
      <c r="N21" s="17" t="s">
        <v>65</v>
      </c>
      <c r="O21" s="19" t="s">
        <v>53</v>
      </c>
      <c r="P21" s="19" t="s">
        <v>73</v>
      </c>
      <c r="Q21" s="17">
        <v>2500624.44</v>
      </c>
      <c r="R21" s="17">
        <v>2500624.44</v>
      </c>
      <c r="S21" s="17">
        <v>2500624.44</v>
      </c>
      <c r="T21" s="17">
        <v>2500624.44</v>
      </c>
      <c r="U21" s="17">
        <v>2500624.44</v>
      </c>
      <c r="V21" s="17">
        <v>2500624.44</v>
      </c>
      <c r="W21" s="17">
        <v>2500624.44</v>
      </c>
      <c r="X21" s="20">
        <f t="shared" si="0"/>
        <v>100</v>
      </c>
      <c r="Y21" s="19">
        <v>0</v>
      </c>
      <c r="Z21" s="19" t="s">
        <v>106</v>
      </c>
      <c r="AA21" s="21">
        <v>109</v>
      </c>
      <c r="AB21" s="20">
        <v>0</v>
      </c>
      <c r="AC21" s="20">
        <v>100</v>
      </c>
      <c r="AD21" s="22" t="s">
        <v>107</v>
      </c>
      <c r="AE21" s="8"/>
    </row>
    <row r="22" spans="2:31" ht="60.75">
      <c r="B22" s="8"/>
      <c r="C22" s="15" t="s">
        <v>112</v>
      </c>
      <c r="D22" s="15" t="s">
        <v>84</v>
      </c>
      <c r="E22" s="16" t="s">
        <v>113</v>
      </c>
      <c r="F22" s="16" t="s">
        <v>1</v>
      </c>
      <c r="G22" s="16" t="s">
        <v>78</v>
      </c>
      <c r="H22" s="17" t="s">
        <v>78</v>
      </c>
      <c r="I22" s="17" t="s">
        <v>71</v>
      </c>
      <c r="J22" s="18" t="s">
        <v>40</v>
      </c>
      <c r="K22" s="17" t="s">
        <v>62</v>
      </c>
      <c r="L22" s="17" t="s">
        <v>63</v>
      </c>
      <c r="M22" s="17" t="s">
        <v>91</v>
      </c>
      <c r="N22" s="17" t="s">
        <v>65</v>
      </c>
      <c r="O22" s="19" t="s">
        <v>53</v>
      </c>
      <c r="P22" s="19" t="s">
        <v>73</v>
      </c>
      <c r="Q22" s="17">
        <v>491738.62</v>
      </c>
      <c r="R22" s="17">
        <v>491738.62</v>
      </c>
      <c r="S22" s="17">
        <v>491738.62</v>
      </c>
      <c r="T22" s="17">
        <v>491738.62</v>
      </c>
      <c r="U22" s="17">
        <v>491738.62</v>
      </c>
      <c r="V22" s="17">
        <v>491738.62</v>
      </c>
      <c r="W22" s="17">
        <v>491738.62</v>
      </c>
      <c r="X22" s="20">
        <f t="shared" si="0"/>
        <v>100</v>
      </c>
      <c r="Y22" s="19">
        <v>0</v>
      </c>
      <c r="Z22" s="19" t="s">
        <v>55</v>
      </c>
      <c r="AA22" s="21">
        <v>2973</v>
      </c>
      <c r="AB22" s="20">
        <v>0</v>
      </c>
      <c r="AC22" s="20">
        <v>100</v>
      </c>
      <c r="AD22" s="22" t="s">
        <v>107</v>
      </c>
      <c r="AE22" s="8"/>
    </row>
    <row r="23" spans="2:31" ht="60.75">
      <c r="B23" s="8"/>
      <c r="C23" s="15" t="s">
        <v>114</v>
      </c>
      <c r="D23" s="15" t="s">
        <v>84</v>
      </c>
      <c r="E23" s="16" t="s">
        <v>115</v>
      </c>
      <c r="F23" s="16" t="s">
        <v>1</v>
      </c>
      <c r="G23" s="16" t="s">
        <v>78</v>
      </c>
      <c r="H23" s="17" t="s">
        <v>86</v>
      </c>
      <c r="I23" s="17" t="s">
        <v>61</v>
      </c>
      <c r="J23" s="18" t="s">
        <v>40</v>
      </c>
      <c r="K23" s="17" t="s">
        <v>62</v>
      </c>
      <c r="L23" s="17" t="s">
        <v>63</v>
      </c>
      <c r="M23" s="17" t="s">
        <v>87</v>
      </c>
      <c r="N23" s="17" t="s">
        <v>65</v>
      </c>
      <c r="O23" s="19" t="s">
        <v>53</v>
      </c>
      <c r="P23" s="19" t="s">
        <v>73</v>
      </c>
      <c r="Q23" s="17">
        <v>692723.48</v>
      </c>
      <c r="R23" s="17">
        <v>692723.48</v>
      </c>
      <c r="S23" s="17">
        <v>692723.48</v>
      </c>
      <c r="T23" s="17">
        <v>692723.48</v>
      </c>
      <c r="U23" s="17">
        <v>692723.48</v>
      </c>
      <c r="V23" s="17">
        <v>692723.48</v>
      </c>
      <c r="W23" s="17">
        <v>692723.48</v>
      </c>
      <c r="X23" s="20">
        <f t="shared" si="0"/>
        <v>100</v>
      </c>
      <c r="Y23" s="19">
        <v>0</v>
      </c>
      <c r="Z23" s="19" t="s">
        <v>55</v>
      </c>
      <c r="AA23" s="21">
        <v>557</v>
      </c>
      <c r="AB23" s="20">
        <v>0</v>
      </c>
      <c r="AC23" s="20">
        <v>100</v>
      </c>
      <c r="AD23" s="22" t="s">
        <v>116</v>
      </c>
      <c r="AE23" s="8"/>
    </row>
    <row r="24" spans="2:31" ht="60.75">
      <c r="B24" s="8"/>
      <c r="C24" s="15" t="s">
        <v>117</v>
      </c>
      <c r="D24" s="15" t="s">
        <v>118</v>
      </c>
      <c r="E24" s="16" t="s">
        <v>119</v>
      </c>
      <c r="F24" s="16" t="s">
        <v>1</v>
      </c>
      <c r="G24" s="16" t="s">
        <v>78</v>
      </c>
      <c r="H24" s="17" t="s">
        <v>120</v>
      </c>
      <c r="I24" s="17" t="s">
        <v>61</v>
      </c>
      <c r="J24" s="18" t="s">
        <v>40</v>
      </c>
      <c r="K24" s="17" t="s">
        <v>62</v>
      </c>
      <c r="L24" s="17" t="s">
        <v>63</v>
      </c>
      <c r="M24" s="17" t="s">
        <v>91</v>
      </c>
      <c r="N24" s="17" t="s">
        <v>65</v>
      </c>
      <c r="O24" s="19" t="s">
        <v>53</v>
      </c>
      <c r="P24" s="19" t="s">
        <v>73</v>
      </c>
      <c r="Q24" s="17">
        <v>323404.46000000002</v>
      </c>
      <c r="R24" s="17">
        <v>323404.46000000002</v>
      </c>
      <c r="S24" s="17">
        <v>323404.46000000002</v>
      </c>
      <c r="T24" s="17">
        <v>323404.46000000002</v>
      </c>
      <c r="U24" s="17">
        <v>323404.46000000002</v>
      </c>
      <c r="V24" s="17">
        <v>323404.46000000002</v>
      </c>
      <c r="W24" s="17">
        <v>323404.46000000002</v>
      </c>
      <c r="X24" s="20">
        <f t="shared" si="0"/>
        <v>100</v>
      </c>
      <c r="Y24" s="19">
        <v>0</v>
      </c>
      <c r="Z24" s="19" t="s">
        <v>121</v>
      </c>
      <c r="AA24" s="21">
        <v>571</v>
      </c>
      <c r="AB24" s="20">
        <v>0</v>
      </c>
      <c r="AC24" s="20">
        <v>100</v>
      </c>
      <c r="AD24" s="22" t="s">
        <v>122</v>
      </c>
      <c r="AE24" s="8"/>
    </row>
    <row r="25" spans="2:31" ht="60.75">
      <c r="B25" s="8"/>
      <c r="C25" s="15" t="s">
        <v>123</v>
      </c>
      <c r="D25" s="15" t="s">
        <v>124</v>
      </c>
      <c r="E25" s="16" t="s">
        <v>125</v>
      </c>
      <c r="F25" s="16" t="s">
        <v>1</v>
      </c>
      <c r="G25" s="16" t="s">
        <v>78</v>
      </c>
      <c r="H25" s="17" t="s">
        <v>126</v>
      </c>
      <c r="I25" s="17" t="s">
        <v>61</v>
      </c>
      <c r="J25" s="18" t="s">
        <v>40</v>
      </c>
      <c r="K25" s="17" t="s">
        <v>62</v>
      </c>
      <c r="L25" s="17" t="s">
        <v>63</v>
      </c>
      <c r="M25" s="17" t="s">
        <v>91</v>
      </c>
      <c r="N25" s="17" t="s">
        <v>65</v>
      </c>
      <c r="O25" s="19" t="s">
        <v>53</v>
      </c>
      <c r="P25" s="19" t="s">
        <v>73</v>
      </c>
      <c r="Q25" s="17">
        <v>1389750.91</v>
      </c>
      <c r="R25" s="17">
        <v>1389750.91</v>
      </c>
      <c r="S25" s="17">
        <v>1389750.91</v>
      </c>
      <c r="T25" s="17">
        <v>1389750.91</v>
      </c>
      <c r="U25" s="17">
        <v>1389750.91</v>
      </c>
      <c r="V25" s="17">
        <v>1389750.91</v>
      </c>
      <c r="W25" s="17">
        <v>1389750.91</v>
      </c>
      <c r="X25" s="20">
        <f t="shared" si="0"/>
        <v>100</v>
      </c>
      <c r="Y25" s="19">
        <v>0</v>
      </c>
      <c r="Z25" s="19" t="s">
        <v>55</v>
      </c>
      <c r="AA25" s="21">
        <v>1365</v>
      </c>
      <c r="AB25" s="20">
        <v>0</v>
      </c>
      <c r="AC25" s="20">
        <v>100</v>
      </c>
      <c r="AD25" s="22" t="s">
        <v>107</v>
      </c>
      <c r="AE25" s="8"/>
    </row>
    <row r="26" spans="2:31" ht="60.75">
      <c r="B26" s="8"/>
      <c r="C26" s="15" t="s">
        <v>127</v>
      </c>
      <c r="D26" s="15" t="s">
        <v>128</v>
      </c>
      <c r="E26" s="16" t="s">
        <v>129</v>
      </c>
      <c r="F26" s="16" t="s">
        <v>1</v>
      </c>
      <c r="G26" s="16" t="s">
        <v>78</v>
      </c>
      <c r="H26" s="17" t="s">
        <v>79</v>
      </c>
      <c r="I26" s="17" t="s">
        <v>61</v>
      </c>
      <c r="J26" s="18" t="s">
        <v>40</v>
      </c>
      <c r="K26" s="17" t="s">
        <v>62</v>
      </c>
      <c r="L26" s="17" t="s">
        <v>63</v>
      </c>
      <c r="M26" s="17" t="s">
        <v>91</v>
      </c>
      <c r="N26" s="17" t="s">
        <v>65</v>
      </c>
      <c r="O26" s="19" t="s">
        <v>53</v>
      </c>
      <c r="P26" s="19" t="s">
        <v>73</v>
      </c>
      <c r="Q26" s="17">
        <v>564995.02</v>
      </c>
      <c r="R26" s="17">
        <v>564995.02</v>
      </c>
      <c r="S26" s="17">
        <v>564995.02</v>
      </c>
      <c r="T26" s="17">
        <v>564995.02</v>
      </c>
      <c r="U26" s="17">
        <v>564995.02</v>
      </c>
      <c r="V26" s="17">
        <v>564995.02</v>
      </c>
      <c r="W26" s="17">
        <v>564995.02</v>
      </c>
      <c r="X26" s="20">
        <f t="shared" si="0"/>
        <v>100</v>
      </c>
      <c r="Y26" s="19">
        <v>0</v>
      </c>
      <c r="Z26" s="19" t="s">
        <v>81</v>
      </c>
      <c r="AA26" s="21">
        <v>154</v>
      </c>
      <c r="AB26" s="20">
        <v>0</v>
      </c>
      <c r="AC26" s="20">
        <v>100</v>
      </c>
      <c r="AD26" s="22" t="s">
        <v>130</v>
      </c>
      <c r="AE26" s="8"/>
    </row>
    <row r="27" spans="2:31" ht="76.5">
      <c r="B27" s="8"/>
      <c r="C27" s="15" t="s">
        <v>131</v>
      </c>
      <c r="D27" s="15" t="s">
        <v>132</v>
      </c>
      <c r="E27" s="16" t="s">
        <v>133</v>
      </c>
      <c r="F27" s="16" t="s">
        <v>1</v>
      </c>
      <c r="G27" s="16" t="s">
        <v>60</v>
      </c>
      <c r="H27" s="17" t="s">
        <v>38</v>
      </c>
      <c r="I27" s="17" t="s">
        <v>134</v>
      </c>
      <c r="J27" s="18" t="s">
        <v>40</v>
      </c>
      <c r="K27" s="17" t="s">
        <v>62</v>
      </c>
      <c r="L27" s="17" t="s">
        <v>63</v>
      </c>
      <c r="M27" s="17" t="s">
        <v>135</v>
      </c>
      <c r="N27" s="17" t="s">
        <v>65</v>
      </c>
      <c r="O27" s="19" t="s">
        <v>45</v>
      </c>
      <c r="P27" s="19" t="s">
        <v>73</v>
      </c>
      <c r="Q27" s="17">
        <v>1692688.19</v>
      </c>
      <c r="R27" s="17">
        <v>1692688.19</v>
      </c>
      <c r="S27" s="17">
        <v>825032.03</v>
      </c>
      <c r="T27" s="17">
        <v>825032.03</v>
      </c>
      <c r="U27" s="17">
        <v>825032.03</v>
      </c>
      <c r="V27" s="17">
        <v>825032.03</v>
      </c>
      <c r="W27" s="17">
        <v>825032.03</v>
      </c>
      <c r="X27" s="20">
        <f t="shared" si="0"/>
        <v>48.74093379241927</v>
      </c>
      <c r="Y27" s="19">
        <v>0</v>
      </c>
      <c r="Z27" s="19" t="s">
        <v>55</v>
      </c>
      <c r="AA27" s="21">
        <v>14606</v>
      </c>
      <c r="AB27" s="20">
        <v>0</v>
      </c>
      <c r="AC27" s="20">
        <v>50</v>
      </c>
      <c r="AD27" s="22" t="s">
        <v>136</v>
      </c>
      <c r="AE27" s="8"/>
    </row>
    <row r="28" spans="2:31" ht="60.75">
      <c r="B28" s="8"/>
      <c r="C28" s="15" t="s">
        <v>137</v>
      </c>
      <c r="D28" s="15" t="s">
        <v>138</v>
      </c>
      <c r="E28" s="16" t="s">
        <v>139</v>
      </c>
      <c r="F28" s="16" t="s">
        <v>1</v>
      </c>
      <c r="G28" s="16" t="s">
        <v>60</v>
      </c>
      <c r="H28" s="17" t="s">
        <v>38</v>
      </c>
      <c r="I28" s="17" t="s">
        <v>134</v>
      </c>
      <c r="J28" s="18" t="s">
        <v>40</v>
      </c>
      <c r="K28" s="17" t="s">
        <v>62</v>
      </c>
      <c r="L28" s="17" t="s">
        <v>63</v>
      </c>
      <c r="M28" s="17" t="s">
        <v>140</v>
      </c>
      <c r="N28" s="17" t="s">
        <v>65</v>
      </c>
      <c r="O28" s="19" t="s">
        <v>45</v>
      </c>
      <c r="P28" s="19" t="s">
        <v>73</v>
      </c>
      <c r="Q28" s="17">
        <v>1262000</v>
      </c>
      <c r="R28" s="17">
        <v>1262000</v>
      </c>
      <c r="S28" s="17">
        <v>595429.32999999996</v>
      </c>
      <c r="T28" s="17">
        <v>595429.32999999996</v>
      </c>
      <c r="U28" s="17">
        <v>595429.32999999996</v>
      </c>
      <c r="V28" s="17">
        <v>595429.32999999996</v>
      </c>
      <c r="W28" s="17">
        <v>595429.32999999996</v>
      </c>
      <c r="X28" s="20">
        <f t="shared" si="0"/>
        <v>47.181404912836769</v>
      </c>
      <c r="Y28" s="19">
        <v>0</v>
      </c>
      <c r="Z28" s="19" t="s">
        <v>55</v>
      </c>
      <c r="AA28" s="21">
        <v>14606</v>
      </c>
      <c r="AB28" s="20">
        <v>0</v>
      </c>
      <c r="AC28" s="20">
        <v>40</v>
      </c>
      <c r="AD28" s="22" t="s">
        <v>141</v>
      </c>
      <c r="AE28" s="8"/>
    </row>
    <row r="29" spans="2:31" ht="60.75">
      <c r="B29" s="8"/>
      <c r="C29" s="15" t="s">
        <v>142</v>
      </c>
      <c r="D29" s="15" t="s">
        <v>143</v>
      </c>
      <c r="E29" s="16" t="s">
        <v>144</v>
      </c>
      <c r="F29" s="16" t="s">
        <v>1</v>
      </c>
      <c r="G29" s="16" t="s">
        <v>145</v>
      </c>
      <c r="H29" s="17" t="s">
        <v>38</v>
      </c>
      <c r="I29" s="17" t="s">
        <v>39</v>
      </c>
      <c r="J29" s="18" t="s">
        <v>40</v>
      </c>
      <c r="K29" s="17" t="s">
        <v>146</v>
      </c>
      <c r="L29" s="17" t="s">
        <v>42</v>
      </c>
      <c r="M29" s="17" t="s">
        <v>147</v>
      </c>
      <c r="N29" s="17" t="s">
        <v>44</v>
      </c>
      <c r="O29" s="19" t="s">
        <v>45</v>
      </c>
      <c r="P29" s="19" t="s">
        <v>73</v>
      </c>
      <c r="Q29" s="17">
        <v>132026744</v>
      </c>
      <c r="R29" s="17">
        <v>132026744</v>
      </c>
      <c r="S29" s="17">
        <v>0</v>
      </c>
      <c r="T29" s="17">
        <v>0</v>
      </c>
      <c r="U29" s="17">
        <v>0</v>
      </c>
      <c r="V29" s="17">
        <v>0</v>
      </c>
      <c r="W29" s="17">
        <v>0</v>
      </c>
      <c r="X29" s="20">
        <f t="shared" si="0"/>
        <v>0</v>
      </c>
      <c r="Y29" s="19">
        <v>0</v>
      </c>
      <c r="Z29" s="19" t="s">
        <v>55</v>
      </c>
      <c r="AA29" s="21">
        <v>0</v>
      </c>
      <c r="AB29" s="20">
        <v>0</v>
      </c>
      <c r="AC29" s="20">
        <v>0</v>
      </c>
      <c r="AD29" s="22" t="s">
        <v>148</v>
      </c>
      <c r="AE29" s="8"/>
    </row>
    <row r="30" spans="2:31" ht="60.75">
      <c r="B30" s="8"/>
      <c r="C30" s="15" t="s">
        <v>149</v>
      </c>
      <c r="D30" s="15" t="s">
        <v>150</v>
      </c>
      <c r="E30" s="16" t="s">
        <v>151</v>
      </c>
      <c r="F30" s="16" t="s">
        <v>1</v>
      </c>
      <c r="G30" s="16" t="s">
        <v>145</v>
      </c>
      <c r="H30" s="17" t="s">
        <v>38</v>
      </c>
      <c r="I30" s="17" t="s">
        <v>39</v>
      </c>
      <c r="J30" s="18" t="s">
        <v>40</v>
      </c>
      <c r="K30" s="17" t="s">
        <v>146</v>
      </c>
      <c r="L30" s="17" t="s">
        <v>42</v>
      </c>
      <c r="M30" s="17" t="s">
        <v>147</v>
      </c>
      <c r="N30" s="17" t="s">
        <v>44</v>
      </c>
      <c r="O30" s="19" t="s">
        <v>45</v>
      </c>
      <c r="P30" s="19" t="s">
        <v>73</v>
      </c>
      <c r="Q30" s="17">
        <v>16787065</v>
      </c>
      <c r="R30" s="17">
        <v>16787065</v>
      </c>
      <c r="S30" s="17">
        <v>0</v>
      </c>
      <c r="T30" s="17">
        <v>0</v>
      </c>
      <c r="U30" s="17">
        <v>0</v>
      </c>
      <c r="V30" s="17">
        <v>0</v>
      </c>
      <c r="W30" s="17">
        <v>0</v>
      </c>
      <c r="X30" s="20">
        <f t="shared" si="0"/>
        <v>0</v>
      </c>
      <c r="Y30" s="19">
        <v>0</v>
      </c>
      <c r="Z30" s="19" t="s">
        <v>55</v>
      </c>
      <c r="AA30" s="21">
        <v>0</v>
      </c>
      <c r="AB30" s="20">
        <v>0</v>
      </c>
      <c r="AC30" s="20">
        <v>0</v>
      </c>
      <c r="AD30" s="22" t="s">
        <v>148</v>
      </c>
      <c r="AE30" s="8"/>
    </row>
    <row r="31" spans="2:31" ht="60.75">
      <c r="B31" s="8"/>
      <c r="C31" s="15" t="s">
        <v>152</v>
      </c>
      <c r="D31" s="15" t="s">
        <v>153</v>
      </c>
      <c r="E31" s="16" t="s">
        <v>154</v>
      </c>
      <c r="F31" s="16" t="s">
        <v>1</v>
      </c>
      <c r="G31" s="16" t="s">
        <v>37</v>
      </c>
      <c r="H31" s="17" t="s">
        <v>38</v>
      </c>
      <c r="I31" s="17" t="s">
        <v>39</v>
      </c>
      <c r="J31" s="18" t="s">
        <v>40</v>
      </c>
      <c r="K31" s="17" t="s">
        <v>155</v>
      </c>
      <c r="L31" s="17" t="s">
        <v>63</v>
      </c>
      <c r="M31" s="17" t="s">
        <v>156</v>
      </c>
      <c r="N31" s="17" t="s">
        <v>157</v>
      </c>
      <c r="O31" s="19" t="s">
        <v>45</v>
      </c>
      <c r="P31" s="19" t="s">
        <v>73</v>
      </c>
      <c r="Q31" s="17">
        <v>232167600</v>
      </c>
      <c r="R31" s="17">
        <v>232167600</v>
      </c>
      <c r="S31" s="17">
        <v>232167600</v>
      </c>
      <c r="T31" s="17">
        <v>219000930.40000001</v>
      </c>
      <c r="U31" s="17">
        <v>219000930.40000001</v>
      </c>
      <c r="V31" s="17">
        <v>129242958.5</v>
      </c>
      <c r="W31" s="17">
        <v>129242958.5</v>
      </c>
      <c r="X31" s="20">
        <f t="shared" si="0"/>
        <v>55.667956467655266</v>
      </c>
      <c r="Y31" s="19">
        <v>0</v>
      </c>
      <c r="Z31" s="19" t="s">
        <v>158</v>
      </c>
      <c r="AA31" s="21">
        <v>0</v>
      </c>
      <c r="AB31" s="20">
        <v>0</v>
      </c>
      <c r="AC31" s="20">
        <v>70.06</v>
      </c>
      <c r="AD31" s="22" t="s">
        <v>107</v>
      </c>
      <c r="AE31" s="8"/>
    </row>
    <row r="32" spans="2:31" ht="63.75">
      <c r="B32" s="8"/>
      <c r="C32" s="15" t="s">
        <v>159</v>
      </c>
      <c r="D32" s="15" t="s">
        <v>160</v>
      </c>
      <c r="E32" s="16" t="s">
        <v>161</v>
      </c>
      <c r="F32" s="16" t="s">
        <v>1</v>
      </c>
      <c r="G32" s="16" t="s">
        <v>145</v>
      </c>
      <c r="H32" s="17" t="s">
        <v>38</v>
      </c>
      <c r="I32" s="17" t="s">
        <v>39</v>
      </c>
      <c r="J32" s="18" t="s">
        <v>40</v>
      </c>
      <c r="K32" s="17" t="s">
        <v>162</v>
      </c>
      <c r="L32" s="17" t="s">
        <v>163</v>
      </c>
      <c r="M32" s="17" t="s">
        <v>164</v>
      </c>
      <c r="N32" s="17" t="s">
        <v>157</v>
      </c>
      <c r="O32" s="19" t="s">
        <v>45</v>
      </c>
      <c r="P32" s="19" t="s">
        <v>73</v>
      </c>
      <c r="Q32" s="17">
        <v>22391562</v>
      </c>
      <c r="R32" s="17">
        <v>22369170.440000001</v>
      </c>
      <c r="S32" s="17">
        <v>22369170.440000001</v>
      </c>
      <c r="T32" s="17">
        <v>22336890.399999999</v>
      </c>
      <c r="U32" s="17">
        <v>22336890.399999999</v>
      </c>
      <c r="V32" s="17">
        <v>11168445.199999999</v>
      </c>
      <c r="W32" s="17">
        <v>11168445.199999999</v>
      </c>
      <c r="X32" s="20">
        <f t="shared" si="0"/>
        <v>49.92784703374096</v>
      </c>
      <c r="Y32" s="19">
        <v>0</v>
      </c>
      <c r="Z32" s="19" t="s">
        <v>165</v>
      </c>
      <c r="AA32" s="21">
        <v>6247</v>
      </c>
      <c r="AB32" s="20">
        <v>0</v>
      </c>
      <c r="AC32" s="20">
        <v>0</v>
      </c>
      <c r="AD32" s="22" t="s">
        <v>166</v>
      </c>
      <c r="AE32" s="8"/>
    </row>
    <row r="33" spans="2:31" ht="76.5">
      <c r="B33" s="8"/>
      <c r="C33" s="15" t="s">
        <v>167</v>
      </c>
      <c r="D33" s="15" t="s">
        <v>168</v>
      </c>
      <c r="E33" s="16" t="s">
        <v>169</v>
      </c>
      <c r="F33" s="16" t="s">
        <v>1</v>
      </c>
      <c r="G33" s="16" t="s">
        <v>145</v>
      </c>
      <c r="H33" s="17" t="s">
        <v>38</v>
      </c>
      <c r="I33" s="17" t="s">
        <v>39</v>
      </c>
      <c r="J33" s="18" t="s">
        <v>40</v>
      </c>
      <c r="K33" s="17" t="s">
        <v>170</v>
      </c>
      <c r="L33" s="17" t="s">
        <v>171</v>
      </c>
      <c r="M33" s="17" t="s">
        <v>172</v>
      </c>
      <c r="N33" s="17" t="s">
        <v>173</v>
      </c>
      <c r="O33" s="19" t="s">
        <v>45</v>
      </c>
      <c r="P33" s="19" t="s">
        <v>73</v>
      </c>
      <c r="Q33" s="17">
        <v>330000</v>
      </c>
      <c r="R33" s="17">
        <v>330000</v>
      </c>
      <c r="S33" s="17">
        <v>330000</v>
      </c>
      <c r="T33" s="17">
        <v>45906.77</v>
      </c>
      <c r="U33" s="17">
        <v>45906.77</v>
      </c>
      <c r="V33" s="17">
        <v>45906.77</v>
      </c>
      <c r="W33" s="17">
        <v>45906.77</v>
      </c>
      <c r="X33" s="20">
        <f t="shared" si="0"/>
        <v>13.911142424242422</v>
      </c>
      <c r="Y33" s="19">
        <v>0</v>
      </c>
      <c r="Z33" s="19" t="s">
        <v>174</v>
      </c>
      <c r="AA33" s="21">
        <v>4000</v>
      </c>
      <c r="AB33" s="20">
        <v>0</v>
      </c>
      <c r="AC33" s="20">
        <v>13.91</v>
      </c>
      <c r="AD33" s="22" t="s">
        <v>175</v>
      </c>
      <c r="AE33" s="8"/>
    </row>
    <row r="34" spans="2:31" ht="60.75">
      <c r="B34" s="8"/>
      <c r="C34" s="15" t="s">
        <v>176</v>
      </c>
      <c r="D34" s="15" t="s">
        <v>177</v>
      </c>
      <c r="E34" s="16" t="s">
        <v>178</v>
      </c>
      <c r="F34" s="16" t="s">
        <v>1</v>
      </c>
      <c r="G34" s="16" t="s">
        <v>145</v>
      </c>
      <c r="H34" s="17" t="s">
        <v>38</v>
      </c>
      <c r="I34" s="17" t="s">
        <v>39</v>
      </c>
      <c r="J34" s="18" t="s">
        <v>40</v>
      </c>
      <c r="K34" s="17" t="s">
        <v>170</v>
      </c>
      <c r="L34" s="17" t="s">
        <v>171</v>
      </c>
      <c r="M34" s="17" t="s">
        <v>179</v>
      </c>
      <c r="N34" s="17" t="s">
        <v>173</v>
      </c>
      <c r="O34" s="19" t="s">
        <v>45</v>
      </c>
      <c r="P34" s="19" t="s">
        <v>73</v>
      </c>
      <c r="Q34" s="17">
        <v>100000</v>
      </c>
      <c r="R34" s="17">
        <v>100000</v>
      </c>
      <c r="S34" s="17">
        <v>100000</v>
      </c>
      <c r="T34" s="17">
        <v>99153.64</v>
      </c>
      <c r="U34" s="17">
        <v>99153.64</v>
      </c>
      <c r="V34" s="17">
        <v>99153.64</v>
      </c>
      <c r="W34" s="17">
        <v>99153.64</v>
      </c>
      <c r="X34" s="20">
        <f t="shared" si="0"/>
        <v>99.153639999999996</v>
      </c>
      <c r="Y34" s="19">
        <v>0</v>
      </c>
      <c r="Z34" s="19" t="s">
        <v>47</v>
      </c>
      <c r="AA34" s="21">
        <v>4000</v>
      </c>
      <c r="AB34" s="20">
        <v>0</v>
      </c>
      <c r="AC34" s="20">
        <v>100</v>
      </c>
      <c r="AD34" s="22" t="s">
        <v>180</v>
      </c>
      <c r="AE34" s="8"/>
    </row>
    <row r="35" spans="2:31" ht="60.75">
      <c r="B35" s="8"/>
      <c r="C35" s="15" t="s">
        <v>181</v>
      </c>
      <c r="D35" s="15" t="s">
        <v>182</v>
      </c>
      <c r="E35" s="16" t="s">
        <v>183</v>
      </c>
      <c r="F35" s="16" t="s">
        <v>1</v>
      </c>
      <c r="G35" s="16" t="s">
        <v>145</v>
      </c>
      <c r="H35" s="17" t="s">
        <v>38</v>
      </c>
      <c r="I35" s="17" t="s">
        <v>39</v>
      </c>
      <c r="J35" s="18" t="s">
        <v>40</v>
      </c>
      <c r="K35" s="17" t="s">
        <v>170</v>
      </c>
      <c r="L35" s="17" t="s">
        <v>171</v>
      </c>
      <c r="M35" s="17" t="s">
        <v>184</v>
      </c>
      <c r="N35" s="17" t="s">
        <v>173</v>
      </c>
      <c r="O35" s="19" t="s">
        <v>45</v>
      </c>
      <c r="P35" s="19" t="s">
        <v>73</v>
      </c>
      <c r="Q35" s="17">
        <v>220000</v>
      </c>
      <c r="R35" s="17">
        <v>201643.03</v>
      </c>
      <c r="S35" s="17">
        <v>201643.03</v>
      </c>
      <c r="T35" s="17">
        <v>201643.03</v>
      </c>
      <c r="U35" s="17">
        <v>201171.89</v>
      </c>
      <c r="V35" s="17">
        <v>201171.89</v>
      </c>
      <c r="W35" s="17">
        <v>201171.89</v>
      </c>
      <c r="X35" s="20">
        <f t="shared" si="0"/>
        <v>99.766349474117703</v>
      </c>
      <c r="Y35" s="19">
        <v>0</v>
      </c>
      <c r="Z35" s="19" t="s">
        <v>47</v>
      </c>
      <c r="AA35" s="21">
        <v>4000</v>
      </c>
      <c r="AB35" s="20">
        <v>0</v>
      </c>
      <c r="AC35" s="20">
        <v>100</v>
      </c>
      <c r="AD35" s="22" t="s">
        <v>185</v>
      </c>
      <c r="AE35" s="8"/>
    </row>
    <row r="36" spans="2:31" ht="60.75">
      <c r="B36" s="8"/>
      <c r="C36" s="15" t="s">
        <v>186</v>
      </c>
      <c r="D36" s="15" t="s">
        <v>187</v>
      </c>
      <c r="E36" s="16" t="s">
        <v>188</v>
      </c>
      <c r="F36" s="16" t="s">
        <v>1</v>
      </c>
      <c r="G36" s="16" t="s">
        <v>145</v>
      </c>
      <c r="H36" s="17" t="s">
        <v>38</v>
      </c>
      <c r="I36" s="17" t="s">
        <v>39</v>
      </c>
      <c r="J36" s="18" t="s">
        <v>40</v>
      </c>
      <c r="K36" s="17" t="s">
        <v>170</v>
      </c>
      <c r="L36" s="17" t="s">
        <v>171</v>
      </c>
      <c r="M36" s="17" t="s">
        <v>184</v>
      </c>
      <c r="N36" s="17" t="s">
        <v>173</v>
      </c>
      <c r="O36" s="19" t="s">
        <v>45</v>
      </c>
      <c r="P36" s="19" t="s">
        <v>73</v>
      </c>
      <c r="Q36" s="17">
        <v>100000</v>
      </c>
      <c r="R36" s="17">
        <v>100000</v>
      </c>
      <c r="S36" s="17">
        <v>100000</v>
      </c>
      <c r="T36" s="17">
        <v>100000</v>
      </c>
      <c r="U36" s="17">
        <v>92363.14</v>
      </c>
      <c r="V36" s="17">
        <v>92363.14</v>
      </c>
      <c r="W36" s="17">
        <v>92363.14</v>
      </c>
      <c r="X36" s="20">
        <f t="shared" si="0"/>
        <v>92.363140000000001</v>
      </c>
      <c r="Y36" s="19">
        <v>0</v>
      </c>
      <c r="Z36" s="19" t="s">
        <v>47</v>
      </c>
      <c r="AA36" s="21">
        <v>4000</v>
      </c>
      <c r="AB36" s="20">
        <v>0</v>
      </c>
      <c r="AC36" s="20">
        <v>100</v>
      </c>
      <c r="AD36" s="22" t="s">
        <v>189</v>
      </c>
      <c r="AE36" s="8"/>
    </row>
    <row r="37" spans="2:31" ht="60.75">
      <c r="B37" s="8"/>
      <c r="C37" s="15" t="s">
        <v>190</v>
      </c>
      <c r="D37" s="15" t="s">
        <v>191</v>
      </c>
      <c r="E37" s="16" t="s">
        <v>192</v>
      </c>
      <c r="F37" s="16" t="s">
        <v>1</v>
      </c>
      <c r="G37" s="16" t="s">
        <v>145</v>
      </c>
      <c r="H37" s="17" t="s">
        <v>38</v>
      </c>
      <c r="I37" s="17" t="s">
        <v>39</v>
      </c>
      <c r="J37" s="18" t="s">
        <v>40</v>
      </c>
      <c r="K37" s="17" t="s">
        <v>170</v>
      </c>
      <c r="L37" s="17" t="s">
        <v>171</v>
      </c>
      <c r="M37" s="17" t="s">
        <v>184</v>
      </c>
      <c r="N37" s="17" t="s">
        <v>173</v>
      </c>
      <c r="O37" s="19" t="s">
        <v>45</v>
      </c>
      <c r="P37" s="19" t="s">
        <v>73</v>
      </c>
      <c r="Q37" s="17">
        <v>420000</v>
      </c>
      <c r="R37" s="17">
        <v>420000</v>
      </c>
      <c r="S37" s="17">
        <v>420000</v>
      </c>
      <c r="T37" s="17">
        <v>0</v>
      </c>
      <c r="U37" s="17">
        <v>0</v>
      </c>
      <c r="V37" s="17">
        <v>0</v>
      </c>
      <c r="W37" s="17">
        <v>0</v>
      </c>
      <c r="X37" s="20">
        <f t="shared" si="0"/>
        <v>0</v>
      </c>
      <c r="Y37" s="19">
        <v>0</v>
      </c>
      <c r="Z37" s="19" t="s">
        <v>174</v>
      </c>
      <c r="AA37" s="21">
        <v>4000</v>
      </c>
      <c r="AB37" s="20">
        <v>0</v>
      </c>
      <c r="AC37" s="20">
        <v>0</v>
      </c>
      <c r="AD37" s="22" t="s">
        <v>193</v>
      </c>
      <c r="AE37" s="8"/>
    </row>
    <row r="38" spans="2:31" ht="60.75">
      <c r="B38" s="8"/>
      <c r="C38" s="15" t="s">
        <v>194</v>
      </c>
      <c r="D38" s="15" t="s">
        <v>195</v>
      </c>
      <c r="E38" s="16" t="s">
        <v>196</v>
      </c>
      <c r="F38" s="16" t="s">
        <v>1</v>
      </c>
      <c r="G38" s="16" t="s">
        <v>145</v>
      </c>
      <c r="H38" s="17" t="s">
        <v>38</v>
      </c>
      <c r="I38" s="17" t="s">
        <v>39</v>
      </c>
      <c r="J38" s="18" t="s">
        <v>40</v>
      </c>
      <c r="K38" s="17" t="s">
        <v>170</v>
      </c>
      <c r="L38" s="17" t="s">
        <v>171</v>
      </c>
      <c r="M38" s="17" t="s">
        <v>184</v>
      </c>
      <c r="N38" s="17" t="s">
        <v>173</v>
      </c>
      <c r="O38" s="19" t="s">
        <v>45</v>
      </c>
      <c r="P38" s="19" t="s">
        <v>73</v>
      </c>
      <c r="Q38" s="17">
        <v>170000</v>
      </c>
      <c r="R38" s="17">
        <v>170000</v>
      </c>
      <c r="S38" s="17">
        <v>170000</v>
      </c>
      <c r="T38" s="17">
        <v>28615.25</v>
      </c>
      <c r="U38" s="17">
        <v>28615.25</v>
      </c>
      <c r="V38" s="17">
        <v>28615.25</v>
      </c>
      <c r="W38" s="17">
        <v>28615.25</v>
      </c>
      <c r="X38" s="20">
        <f t="shared" si="0"/>
        <v>16.8325</v>
      </c>
      <c r="Y38" s="19">
        <v>0</v>
      </c>
      <c r="Z38" s="19" t="s">
        <v>47</v>
      </c>
      <c r="AA38" s="21">
        <v>4000</v>
      </c>
      <c r="AB38" s="20">
        <v>0</v>
      </c>
      <c r="AC38" s="20">
        <v>25</v>
      </c>
      <c r="AD38" s="22" t="s">
        <v>197</v>
      </c>
      <c r="AE38" s="8"/>
    </row>
  </sheetData>
  <mergeCells count="5">
    <mergeCell ref="C3:L3"/>
    <mergeCell ref="C9:O9"/>
    <mergeCell ref="P9:Y9"/>
    <mergeCell ref="Z9:AC9"/>
    <mergeCell ref="M3:AD3"/>
  </mergeCells>
  <printOptions horizontalCentered="1"/>
  <pageMargins left="0.25" right="0.25" top="0.75" bottom="0.75" header="0.3" footer="0.3"/>
  <pageSetup scale="25" fitToHeight="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Alán Pavel Jácome Trujillo</cp:lastModifiedBy>
  <cp:lastPrinted>2013-06-05T18:06:43Z</cp:lastPrinted>
  <dcterms:created xsi:type="dcterms:W3CDTF">2009-03-25T01:44:41Z</dcterms:created>
  <dcterms:modified xsi:type="dcterms:W3CDTF">2017-08-02T15:08:40Z</dcterms:modified>
</cp:coreProperties>
</file>