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685" tabRatio="829"/>
  </bookViews>
  <sheets>
    <sheet name="ReporteTrimestral" sheetId="2" r:id="rId1"/>
  </sheets>
  <definedNames>
    <definedName name="_xlnm._FilterDatabase" localSheetId="0" hidden="1">ReporteTrimestral!$C$10:$AD$66</definedName>
    <definedName name="_xlnm.Print_Area" localSheetId="0">ReporteTrimestral!$B$2:$AD$68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66" i="2" l="1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<sst xmlns="http://schemas.openxmlformats.org/spreadsheetml/2006/main" count="930" uniqueCount="233">
  <si>
    <t xml:space="preserve">      Cuarto Trimestre    2017</t>
  </si>
  <si>
    <t>Chiapas</t>
  </si>
  <si>
    <t xml:space="preserve"> Informes sobre la Situación Económica, las Finanzas Públicas y la Deuda Pública</t>
  </si>
  <si>
    <t>Total: 56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</si>
  <si>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</si>
  <si>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</si>
  <si>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</si>
  <si>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</si>
  <si>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</si>
  <si>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</si>
  <si>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</si>
  <si>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</si>
  <si>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</si>
  <si>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</si>
  <si>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</si>
  <si>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</si>
  <si>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</si>
  <si>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</si>
  <si>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</si>
  <si>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</si>
  <si>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</si>
  <si>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</si>
  <si>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</si>
  <si>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</si>
  <si>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</si>
  <si>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</si>
  <si>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</si>
  <si>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</si>
  <si>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</si>
  <si>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</si>
  <si>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</si>
  <si>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</si>
  <si>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</si>
  <si>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</si>
  <si>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</si>
  <si>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CHP09130100090080</t>
  </si>
  <si>
    <t>Equipamiento De Instalaciones</t>
  </si>
  <si>
    <t>VARIOS</t>
  </si>
  <si>
    <t>Cobertura estatal</t>
  </si>
  <si>
    <t>Cobertura municipal</t>
  </si>
  <si>
    <t/>
  </si>
  <si>
    <t>Aportaciones Federales</t>
  </si>
  <si>
    <t>I011 FASP</t>
  </si>
  <si>
    <t>33-Aportaciones Federales para Entidades Federativas y Municipios</t>
  </si>
  <si>
    <t>CENTRO ESTATAL DE CONTROL DE CONFIANZA CERTIFICADO</t>
  </si>
  <si>
    <t>Otros Proyectos</t>
  </si>
  <si>
    <t>En Ejecución</t>
  </si>
  <si>
    <t>2009</t>
  </si>
  <si>
    <t>Metros Cuadrados</t>
  </si>
  <si>
    <t>Financiera:  / Física:  / Registro: ESTA INFORMACIÓN CORRESPONDE AL CUARTO TRIMESTRE DE 2017.                    LOS RENDIMIENTOS  FEDERALES  DEL FASP 2009,  AL MES DE NOVIEMBRE  DE 2017 ASCIENDEN AL MONTO DE $9,561,580.17, DE LOS CUALES SE ENCUENTRAN EJERCIDOS EL MONTO DE  $9,026,983.51                               - SISTEMA: Pasa al siguiente nivel.</t>
  </si>
  <si>
    <t>CHP09130100090315</t>
  </si>
  <si>
    <t>Mejoramiento O Ampliacion</t>
  </si>
  <si>
    <t>SECRETARIA DE INFRAESTRUCTURA</t>
  </si>
  <si>
    <t>Lote</t>
  </si>
  <si>
    <t>Financiera:  / Física:  / Registro: ESTA INFORMACIÓN CORRESPONDE AL CUARTO TRIMESTRE DE 2017.             - SISTEMA: Pasa al siguiente nivel.</t>
  </si>
  <si>
    <t>CHP09130100090347</t>
  </si>
  <si>
    <t>SECR4ETARIA DE INFRAESTRUCTURA</t>
  </si>
  <si>
    <t>CHP09130100090382</t>
  </si>
  <si>
    <t>CHP09130100090526</t>
  </si>
  <si>
    <t>Construccion</t>
  </si>
  <si>
    <t>CHP09130100090836</t>
  </si>
  <si>
    <t>CHP09130100090906</t>
  </si>
  <si>
    <t>CHP09130100091250</t>
  </si>
  <si>
    <t>Red De Transporte</t>
  </si>
  <si>
    <t>CONSEJO ESTATAL DE SEGURIDAD PUBLICA</t>
  </si>
  <si>
    <t>CHP09130100091513</t>
  </si>
  <si>
    <t>Equipamiento Para Apoyo A La Red Estatal</t>
  </si>
  <si>
    <t>CHP09130100091529</t>
  </si>
  <si>
    <t>Adquisición De Software -Sistema Nacional De Atención De Llamadas De Emergencia 066</t>
  </si>
  <si>
    <t>CHP10130100092794</t>
  </si>
  <si>
    <t>Equipamiento De Personal Policía Preventiva Estatal</t>
  </si>
  <si>
    <t>SECRETARIA DE SEGURIDAD Y PROTECCION CIUDADANA</t>
  </si>
  <si>
    <t>2010</t>
  </si>
  <si>
    <t>Financiera:  / Física:  / Registro: ESTA INFORMACIÓN CORRESPONDE AL  CUARTO  TRIMESTRE DE 2017.                    LOS RENDIMIENTOS  FEDERALES  DEL FASP 2010,  AL MES DE  NOVIEMBRE  DE 2017 ASCIENDEN AL MONTO DE $8,273,163.06, DE LOS CUALES SE ENCUENTRAN EJERCIDOS EL MONTO DE  $7,739,502.29                               - SISTEMA: Pasa al siguiente nivel.</t>
  </si>
  <si>
    <t>CHP10130100092864</t>
  </si>
  <si>
    <t>Equipamiento De Personal Policia Judicial</t>
  </si>
  <si>
    <t>PROCURADURIA GENERAL DE JUSTICIA</t>
  </si>
  <si>
    <t>Financiera:  / Física:  / Registro: ESTA INFORMACIÓN CORRESPONDE AL  CUARTO  TRIMESTRE DE 2017.             - SISTEMA: Pasa al siguiente nivel.</t>
  </si>
  <si>
    <t>CHP10130100092948</t>
  </si>
  <si>
    <t>Mejoramiento O Ampliación</t>
  </si>
  <si>
    <t>CHP11130100094987</t>
  </si>
  <si>
    <t>CENTRO UNICO DE CAPACITACION POLICIACA DE INVESTIGACION Y PREVENTIVA DEL ESTADO</t>
  </si>
  <si>
    <t>2011</t>
  </si>
  <si>
    <t>Financiera:  / Física:  / Registro: ESTA INFORMACIÓN CORRESPONDE AL  CUARTO  TRIMESTRE DE 2017.                    LOS RENDIMIENTOS  FEDERALES  DEL FASP 2011,  AL MES DE NOVIEMBRE  DE 2017 ASCIENDEN AL MONTO DE $8,519,373.37, DE LOS CUALES SE ENCUENTRAN EJERCIDOS EL MONTO DE $8,292,168.57                              - SISTEMA: Pasa al siguiente nivel.</t>
  </si>
  <si>
    <t>CHP11130100094993</t>
  </si>
  <si>
    <t>CHP11130100095103</t>
  </si>
  <si>
    <t>CHP11130100095158</t>
  </si>
  <si>
    <t>Construcción</t>
  </si>
  <si>
    <t>CHP11130100095268</t>
  </si>
  <si>
    <t>CHP11130100095411</t>
  </si>
  <si>
    <t>Red De Transportes</t>
  </si>
  <si>
    <t>PROCURADURIA GENERAL DE JUSTICIA Y SECRETARIA DE SEGURIDAD Y PROTECCION CIUDADANA</t>
  </si>
  <si>
    <t>CHP11150100480339</t>
  </si>
  <si>
    <t>Mejoramiento O Ampliacion Del Edificio De Seguridad Publica De La Red Nacional De Telecomunicaciones</t>
  </si>
  <si>
    <t>001-2011</t>
  </si>
  <si>
    <t>Servicios de llamadas de emergencia 066 y de denuncia anónima 089</t>
  </si>
  <si>
    <t>CHP16160100625507</t>
  </si>
  <si>
    <t>Desarrollo, Profesionalización Y Certificación Policial</t>
  </si>
  <si>
    <t>02-2016</t>
  </si>
  <si>
    <t>Profesionalización de las Instituciones de Seguridad Pública</t>
  </si>
  <si>
    <t>Instituto de Formación Policial</t>
  </si>
  <si>
    <t>Seguridad</t>
  </si>
  <si>
    <t>2016</t>
  </si>
  <si>
    <t>Piezas</t>
  </si>
  <si>
    <t>Financiera:  / Física:  / Registro: ESTA INFORMACIÓN CORRESPONDE AL  CUARTO  TRIMESTRE DE 2017.                    LOS RENDIMIENTOS  FEDERALES  DEL FASP 2016,  AL MES DE  DICIEMBRE   DE 2017 ASCIENDEN AL MONTO DE $4,160,753.50,  DE LOS CUALES SE ENCUENTRAN EJERCIDOS EL MONTO DE $3,886,190.06                     - SISTEMA: Pasa al siguiente nivel.</t>
  </si>
  <si>
    <t>CHP16160100625517</t>
  </si>
  <si>
    <t>03-2016</t>
  </si>
  <si>
    <t>Fortalecimiento de las Capacidades de Evaluación en Control de Confianza</t>
  </si>
  <si>
    <t>Centro Estatal de Control y Confianza Certificado</t>
  </si>
  <si>
    <t>CHP16160100625580</t>
  </si>
  <si>
    <t>Mejoramiento Y-O Ampliación Del Cuartel General De La Policía (Primera Etapa)</t>
  </si>
  <si>
    <t>07-2016</t>
  </si>
  <si>
    <t>Fortalecimiento de Programas Prioritarios de las Instituciones Estatales de Seguridad Pública e Impartición de Justicia</t>
  </si>
  <si>
    <t>Secretaría de Seguridad y Protección Ciudadana</t>
  </si>
  <si>
    <t>Otros</t>
  </si>
  <si>
    <t>CHP16160100625592</t>
  </si>
  <si>
    <t>Implementación Y Desarrollo Del Sistema De Justicia Penal Y Sistemas Complementarios.</t>
  </si>
  <si>
    <t>08-2016</t>
  </si>
  <si>
    <t>Nuevo Sistema de Justicia Penal</t>
  </si>
  <si>
    <t>Tribunal Superior de Justicia</t>
  </si>
  <si>
    <t>Equipamiento</t>
  </si>
  <si>
    <t>CHP16160100625621</t>
  </si>
  <si>
    <t>Adquisiciones De Cámaras</t>
  </si>
  <si>
    <t>10-2016</t>
  </si>
  <si>
    <t>CHP16160100625626</t>
  </si>
  <si>
    <t>Construcción Del Edificio Para La Unidad De Medidas Cautelares De La Policía Estatal Preventiva</t>
  </si>
  <si>
    <t>11-2016</t>
  </si>
  <si>
    <t>CHP16160100625633</t>
  </si>
  <si>
    <t>Fortalecimiento Al Sistema Penitenciario Nacional Y De Ejecución  De Medidas Para Adolecentes</t>
  </si>
  <si>
    <t>12-2016</t>
  </si>
  <si>
    <t>Fortalecimiento de las capacidades humanas y tecnológicas del Sistema Penitenciario Nacional</t>
  </si>
  <si>
    <t>CHP16160100625645</t>
  </si>
  <si>
    <t>Fortalecimiento Al Sistema Penitenciario Nacional Y De Ejecución De Medidas Para Adolecentes</t>
  </si>
  <si>
    <t>13-2016</t>
  </si>
  <si>
    <t>Secretaría de Seguridad y Protección  Ciudadana</t>
  </si>
  <si>
    <t>CHP16160100625704</t>
  </si>
  <si>
    <t>Tecnologías, Infraestructura Y Equipamiento De Apoyo A La Operación Policial.</t>
  </si>
  <si>
    <t>06-2016</t>
  </si>
  <si>
    <t>Secretaría de Seguridad  y Protección Ciudadana</t>
  </si>
  <si>
    <t>CHP17170100838788</t>
  </si>
  <si>
    <t>Acceso A La Justicia Para Las Mujeres</t>
  </si>
  <si>
    <t>01-2017</t>
  </si>
  <si>
    <t>Acceso a la justicia para las Mujeres</t>
  </si>
  <si>
    <t>Procuraduría General de Justicia</t>
  </si>
  <si>
    <t>2017</t>
  </si>
  <si>
    <t>Financiera:  / Física:  / Registro: ESTA INFORMACIÓN CORRESPONDE AL CUARTO  TRIMESTRE DE 2017.                    LOS RENDIMIENTOS  FEDERALES  DEL FASP 2017,  AL MES DE DICIEMBRE  DE 2017 ASCIENDEN AL MONTO DE $6,060,031.48, DE LOS CUALES SE ENCUENTRAN EJERCIDOS EN EL MES DE DICIEMBRE EL  MONTO DE $4,285,252.68                     - SISTEMA: Pasa al siguiente nivel.</t>
  </si>
  <si>
    <t>CHP17170100838795</t>
  </si>
  <si>
    <t>Profesionalización De Las Instituciones De Seguridad Pública</t>
  </si>
  <si>
    <t>02-2017</t>
  </si>
  <si>
    <t>Financiera:  / Física:  / Registro: ESTA INFORMACIÓN CORRESPONDE AL CUARTO  TRIMESTRE DE 2017.             - SISTEMA: Pasa al siguiente nivel.</t>
  </si>
  <si>
    <t>CHP17170100838799</t>
  </si>
  <si>
    <t>Fortalecimiento De Las Capacidades De Evaluación De Control Y Confianza</t>
  </si>
  <si>
    <t>03-2017</t>
  </si>
  <si>
    <t>Centro Estatal de Control de Confianza Certificado del Estado de Chiapas</t>
  </si>
  <si>
    <t>CHP17170100838805</t>
  </si>
  <si>
    <t>Red Nacional De Radiocomunicación</t>
  </si>
  <si>
    <t>04-2017</t>
  </si>
  <si>
    <t>Red Nacional de Telecomunicaciones</t>
  </si>
  <si>
    <t>Secretariado Ejecutivo del Sistema Estatal de Seguridad Pública</t>
  </si>
  <si>
    <t>CHP17170100838808</t>
  </si>
  <si>
    <t>Equipamiento A La Red Nacional De Radiocomunicación</t>
  </si>
  <si>
    <t>05-2017</t>
  </si>
  <si>
    <t>CHP17170100838817</t>
  </si>
  <si>
    <t xml:space="preserve">Red Nacional De Radiocomunicación </t>
  </si>
  <si>
    <t>08-2017</t>
  </si>
  <si>
    <t>Procuraduría General de Justicia del Estado</t>
  </si>
  <si>
    <t>Vehículos</t>
  </si>
  <si>
    <t>CHP17170100838820</t>
  </si>
  <si>
    <t>Implementación Y Desarrollo Del Sistema De Justicia Penal</t>
  </si>
  <si>
    <t>09-2017</t>
  </si>
  <si>
    <t>CHP17170100838826</t>
  </si>
  <si>
    <t>Construcción Del Juzgado De Ejecución De Sentencias En Pichucalco</t>
  </si>
  <si>
    <t>10-2017</t>
  </si>
  <si>
    <t>Consejo de la Judicatura, (S.T.J)</t>
  </si>
  <si>
    <t>CHP17170100838831</t>
  </si>
  <si>
    <t>Construcción De Obra Ampliación De La Unidad De Medidas Cautelares. (Umeca)</t>
  </si>
  <si>
    <t>11-2017</t>
  </si>
  <si>
    <t>CHP17170100838836</t>
  </si>
  <si>
    <t>Fortalecimiento De La Unidad Estatal De Supervisión A Medidas Cautelares Y Suspensión De Proceso</t>
  </si>
  <si>
    <t>12-2017</t>
  </si>
  <si>
    <t>CHP17170100838840</t>
  </si>
  <si>
    <t>Modelo Nacional De Policía En Funciones De Seguridad Procesal</t>
  </si>
  <si>
    <t>13-2017</t>
  </si>
  <si>
    <t>CHP17170100838845</t>
  </si>
  <si>
    <t>Fortalecimiento Al Sistema Penitenciario Nacional.</t>
  </si>
  <si>
    <t>14-2017</t>
  </si>
  <si>
    <t>CHP17170100838853</t>
  </si>
  <si>
    <t xml:space="preserve">Mejoramiento Y O Ampliación Del Centro Estatal Para La Reinserción Social Para Sentenciados No.14 El Amate  </t>
  </si>
  <si>
    <t>15-2017</t>
  </si>
  <si>
    <t>CHP17170100838857</t>
  </si>
  <si>
    <t>Fortalecimiento De La Unidad Administrativa Especializada Del Sistema De Justicia Penal Para Adolecentes.</t>
  </si>
  <si>
    <t>16-2017</t>
  </si>
  <si>
    <t>CHP17170100838873</t>
  </si>
  <si>
    <t>Acreditación (Certificación) De Establecimientos Penitenciarios.</t>
  </si>
  <si>
    <t>18-2017</t>
  </si>
  <si>
    <t>CHP17170100838876</t>
  </si>
  <si>
    <t>Mejoramiento Y O Ampliación Del Centro Estatal Para La Reinversión Social Para Sentenciados No. 15</t>
  </si>
  <si>
    <t>19-2017</t>
  </si>
  <si>
    <t>CHP17170100838878</t>
  </si>
  <si>
    <t>Desarrollo De Las Ciencias Forenses En La Investigación De Los Hechos Delictivos</t>
  </si>
  <si>
    <t>20-2017</t>
  </si>
  <si>
    <t>Genética Forense</t>
  </si>
  <si>
    <t>CHP17170100838880</t>
  </si>
  <si>
    <t>Desarrollo De Las Ciencias Forenses En La Investigación De Hechos Delictivos.</t>
  </si>
  <si>
    <t>21-2017</t>
  </si>
  <si>
    <t>CHP17170100838882</t>
  </si>
  <si>
    <t xml:space="preserve">Sistema Nacional De Información </t>
  </si>
  <si>
    <t>22-2017</t>
  </si>
  <si>
    <t>Sistema Nacional de Información (Bases de Datos)</t>
  </si>
  <si>
    <t>CHP17170100838884</t>
  </si>
  <si>
    <t>Sistema Nacional De Información</t>
  </si>
  <si>
    <t>23-2017</t>
  </si>
  <si>
    <t>CHP17170100838885</t>
  </si>
  <si>
    <t>Sistema Nacional De Información Para La Seguridad Pública.</t>
  </si>
  <si>
    <t>24-2017</t>
  </si>
  <si>
    <t>CHP17170100838886</t>
  </si>
  <si>
    <t>Registro Público Vehicular</t>
  </si>
  <si>
    <t>25-2017</t>
  </si>
  <si>
    <t>CHP17170100838887</t>
  </si>
  <si>
    <t>Sistema Nacional De Atención De Llamadas De Emergencia Y Denuncias Ciudadanas.</t>
  </si>
  <si>
    <t>26-2017</t>
  </si>
  <si>
    <t>CHP17170100838891</t>
  </si>
  <si>
    <t>Fortalecimiento De Capacidades Para La Prevención Y Combate A Delitos De Alto Impacto</t>
  </si>
  <si>
    <t>27-2017</t>
  </si>
  <si>
    <t>CHP17170100838893</t>
  </si>
  <si>
    <t>Modelo Homologo De Unidades De Policía.</t>
  </si>
  <si>
    <t>28-2017</t>
  </si>
  <si>
    <t>CHP17170100838908</t>
  </si>
  <si>
    <t>Fortalecimiento De Programas Prioritarios De Las Instituciones Estatales De Seguridad Pública E Impartición De Justicia.</t>
  </si>
  <si>
    <t>07-2017</t>
  </si>
  <si>
    <t>CHP17170100838909</t>
  </si>
  <si>
    <t>Sistemas De Video Vigilancia</t>
  </si>
  <si>
    <t>06-2017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</si>
</sst>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7" fillId="0" borderId="10" xfId="42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66"/>
  <sheetViews>
    <sheetView showGridLines="0" tabSelected="1" view="pageBreakPreview" zoomScale="80" zoomScaleNormal="80" zoomScaleSheetLayoutView="80" workbookViewId="0">
      <selection activeCell="X13" sqref="X13"/>
    </sheetView>
  </sheetViews>
  <sheetFormatPr baseColWidth="10" defaultRowHeight="12.75"/>
  <cols>
    <col min="1" max="1" width="4" style="1" customWidth="1"/>
    <col min="2" max="2" width="1.42578125" style="1" customWidth="1"/>
    <col min="3" max="3" width="14.28515625" style="1" customWidth="1"/>
    <col min="4" max="4" width="41.7109375" style="1" customWidth="1"/>
    <col min="5" max="5" width="17.28515625" style="1" customWidth="1"/>
    <col min="6" max="6" width="14.28515625" style="1" customWidth="1"/>
    <col min="7" max="7" width="16.140625" style="1" customWidth="1"/>
    <col min="8" max="8" width="21.7109375" style="1" customWidth="1"/>
    <col min="9" max="9" width="22.28515625" style="1" bestFit="1" customWidth="1"/>
    <col min="10" max="10" width="17.140625" style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0.2851562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77.28515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30" t="s">
        <v>3</v>
      </c>
      <c r="D7" s="30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5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6</v>
      </c>
      <c r="AA9" s="28"/>
      <c r="AB9" s="28"/>
      <c r="AC9" s="28"/>
      <c r="AD9" s="23" t="s">
        <v>7</v>
      </c>
      <c r="AE9" s="8"/>
    </row>
    <row r="10" spans="2:31" s="12" customFormat="1" ht="38.25" customHeight="1">
      <c r="B10" s="13"/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21</v>
      </c>
      <c r="Q10" s="14" t="s">
        <v>22</v>
      </c>
      <c r="R10" s="14" t="s">
        <v>23</v>
      </c>
      <c r="S10" s="14" t="s">
        <v>24</v>
      </c>
      <c r="T10" s="14" t="s">
        <v>25</v>
      </c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14" t="s">
        <v>34</v>
      </c>
      <c r="AD10" s="23"/>
      <c r="AE10" s="13"/>
    </row>
    <row r="11" spans="2:31" ht="90" customHeight="1">
      <c r="B11" s="8"/>
      <c r="C11" s="24" t="s">
        <v>35</v>
      </c>
      <c r="D11" s="15" t="s">
        <v>36</v>
      </c>
      <c r="E11" s="16" t="s">
        <v>37</v>
      </c>
      <c r="F11" s="16" t="s">
        <v>1</v>
      </c>
      <c r="G11" s="16" t="s">
        <v>38</v>
      </c>
      <c r="H11" s="17" t="s">
        <v>39</v>
      </c>
      <c r="I11" s="18" t="s">
        <v>41</v>
      </c>
      <c r="J11" s="17" t="s">
        <v>42</v>
      </c>
      <c r="K11" s="19" t="s">
        <v>40</v>
      </c>
      <c r="L11" s="18" t="s">
        <v>43</v>
      </c>
      <c r="M11" s="18" t="s">
        <v>44</v>
      </c>
      <c r="N11" s="17" t="s">
        <v>45</v>
      </c>
      <c r="O11" s="19" t="s">
        <v>46</v>
      </c>
      <c r="P11" s="19" t="s">
        <v>47</v>
      </c>
      <c r="Q11" s="17">
        <v>0</v>
      </c>
      <c r="R11" s="17">
        <v>3090772.31</v>
      </c>
      <c r="S11" s="17">
        <v>3090772.31</v>
      </c>
      <c r="T11" s="17">
        <v>3086361.94</v>
      </c>
      <c r="U11" s="17">
        <v>3086361.94</v>
      </c>
      <c r="V11" s="17">
        <v>3086361.94</v>
      </c>
      <c r="W11" s="17">
        <v>3086361.94</v>
      </c>
      <c r="X11" s="20">
        <f t="shared" ref="X11:X42" si="0">IF(ISERROR(V11/R11),0,((V11/R11)*100))</f>
        <v>99.857305244202863</v>
      </c>
      <c r="Y11" s="19">
        <v>0</v>
      </c>
      <c r="Z11" s="19" t="s">
        <v>48</v>
      </c>
      <c r="AA11" s="21">
        <v>718</v>
      </c>
      <c r="AB11" s="20">
        <v>100</v>
      </c>
      <c r="AC11" s="20">
        <v>100</v>
      </c>
      <c r="AD11" s="22" t="s">
        <v>49</v>
      </c>
      <c r="AE11" s="8"/>
    </row>
    <row r="12" spans="2:31" ht="60.75">
      <c r="B12" s="8"/>
      <c r="C12" s="15" t="s">
        <v>50</v>
      </c>
      <c r="D12" s="15" t="s">
        <v>51</v>
      </c>
      <c r="E12" s="16" t="s">
        <v>37</v>
      </c>
      <c r="F12" s="16" t="s">
        <v>1</v>
      </c>
      <c r="G12" s="16" t="s">
        <v>38</v>
      </c>
      <c r="H12" s="17" t="s">
        <v>39</v>
      </c>
      <c r="I12" s="18" t="s">
        <v>41</v>
      </c>
      <c r="J12" s="17" t="s">
        <v>42</v>
      </c>
      <c r="K12" s="19" t="s">
        <v>40</v>
      </c>
      <c r="L12" s="17" t="s">
        <v>43</v>
      </c>
      <c r="M12" s="17" t="s">
        <v>52</v>
      </c>
      <c r="N12" s="17" t="s">
        <v>45</v>
      </c>
      <c r="O12" s="19" t="s">
        <v>46</v>
      </c>
      <c r="P12" s="19" t="s">
        <v>47</v>
      </c>
      <c r="Q12" s="17">
        <v>0</v>
      </c>
      <c r="R12" s="17">
        <v>11637627.99</v>
      </c>
      <c r="S12" s="17">
        <v>11637627.99</v>
      </c>
      <c r="T12" s="17">
        <v>11637627.91</v>
      </c>
      <c r="U12" s="17">
        <v>11163700.460000001</v>
      </c>
      <c r="V12" s="17">
        <v>11163700.460000001</v>
      </c>
      <c r="W12" s="17">
        <v>11163700.460000001</v>
      </c>
      <c r="X12" s="20">
        <f t="shared" si="0"/>
        <v>95.927627774257459</v>
      </c>
      <c r="Y12" s="19">
        <v>0</v>
      </c>
      <c r="Z12" s="19" t="s">
        <v>53</v>
      </c>
      <c r="AA12" s="21">
        <v>8</v>
      </c>
      <c r="AB12" s="20">
        <v>100</v>
      </c>
      <c r="AC12" s="20">
        <v>100</v>
      </c>
      <c r="AD12" s="22" t="s">
        <v>54</v>
      </c>
      <c r="AE12" s="8"/>
    </row>
    <row r="13" spans="2:31" ht="60.75">
      <c r="B13" s="8"/>
      <c r="C13" s="15" t="s">
        <v>55</v>
      </c>
      <c r="D13" s="15" t="s">
        <v>51</v>
      </c>
      <c r="E13" s="16" t="s">
        <v>37</v>
      </c>
      <c r="F13" s="16" t="s">
        <v>1</v>
      </c>
      <c r="G13" s="16" t="s">
        <v>38</v>
      </c>
      <c r="H13" s="17" t="s">
        <v>39</v>
      </c>
      <c r="I13" s="18" t="s">
        <v>41</v>
      </c>
      <c r="J13" s="17" t="s">
        <v>42</v>
      </c>
      <c r="K13" s="19" t="s">
        <v>40</v>
      </c>
      <c r="L13" s="17" t="s">
        <v>43</v>
      </c>
      <c r="M13" s="17" t="s">
        <v>56</v>
      </c>
      <c r="N13" s="17" t="s">
        <v>45</v>
      </c>
      <c r="O13" s="19" t="s">
        <v>46</v>
      </c>
      <c r="P13" s="19" t="s">
        <v>47</v>
      </c>
      <c r="Q13" s="17">
        <v>0</v>
      </c>
      <c r="R13" s="17">
        <v>995043.37</v>
      </c>
      <c r="S13" s="17">
        <v>995043.37</v>
      </c>
      <c r="T13" s="17">
        <v>272000</v>
      </c>
      <c r="U13" s="17">
        <v>260362.32</v>
      </c>
      <c r="V13" s="17">
        <v>260362.32</v>
      </c>
      <c r="W13" s="17">
        <v>260362.32</v>
      </c>
      <c r="X13" s="20">
        <f t="shared" si="0"/>
        <v>26.165926817843125</v>
      </c>
      <c r="Y13" s="19">
        <v>0</v>
      </c>
      <c r="Z13" s="19" t="s">
        <v>53</v>
      </c>
      <c r="AA13" s="21">
        <v>3</v>
      </c>
      <c r="AB13" s="20">
        <v>100</v>
      </c>
      <c r="AC13" s="20">
        <v>67</v>
      </c>
      <c r="AD13" s="22" t="s">
        <v>54</v>
      </c>
      <c r="AE13" s="8"/>
    </row>
    <row r="14" spans="2:31" ht="60.75">
      <c r="B14" s="8"/>
      <c r="C14" s="15" t="s">
        <v>57</v>
      </c>
      <c r="D14" s="15" t="s">
        <v>51</v>
      </c>
      <c r="E14" s="16" t="s">
        <v>37</v>
      </c>
      <c r="F14" s="16" t="s">
        <v>1</v>
      </c>
      <c r="G14" s="16" t="s">
        <v>38</v>
      </c>
      <c r="H14" s="17" t="s">
        <v>39</v>
      </c>
      <c r="I14" s="18" t="s">
        <v>41</v>
      </c>
      <c r="J14" s="17" t="s">
        <v>42</v>
      </c>
      <c r="K14" s="19" t="s">
        <v>40</v>
      </c>
      <c r="L14" s="17" t="s">
        <v>43</v>
      </c>
      <c r="M14" s="17" t="s">
        <v>52</v>
      </c>
      <c r="N14" s="17" t="s">
        <v>45</v>
      </c>
      <c r="O14" s="19" t="s">
        <v>46</v>
      </c>
      <c r="P14" s="19" t="s">
        <v>47</v>
      </c>
      <c r="Q14" s="17">
        <v>0</v>
      </c>
      <c r="R14" s="17">
        <v>2143283.79</v>
      </c>
      <c r="S14" s="17">
        <v>2143283.79</v>
      </c>
      <c r="T14" s="17">
        <v>2143283.79</v>
      </c>
      <c r="U14" s="17">
        <v>2142757.2599999998</v>
      </c>
      <c r="V14" s="17">
        <v>2142757.2599999998</v>
      </c>
      <c r="W14" s="17">
        <v>2142757.2599999998</v>
      </c>
      <c r="X14" s="20">
        <f t="shared" si="0"/>
        <v>99.97543349124102</v>
      </c>
      <c r="Y14" s="19">
        <v>0</v>
      </c>
      <c r="Z14" s="19" t="s">
        <v>53</v>
      </c>
      <c r="AA14" s="21">
        <v>6</v>
      </c>
      <c r="AB14" s="20">
        <v>100</v>
      </c>
      <c r="AC14" s="20">
        <v>100</v>
      </c>
      <c r="AD14" s="22" t="s">
        <v>54</v>
      </c>
      <c r="AE14" s="8"/>
    </row>
    <row r="15" spans="2:31" ht="60.75">
      <c r="B15" s="8"/>
      <c r="C15" s="15" t="s">
        <v>58</v>
      </c>
      <c r="D15" s="15" t="s">
        <v>59</v>
      </c>
      <c r="E15" s="16" t="s">
        <v>37</v>
      </c>
      <c r="F15" s="16" t="s">
        <v>1</v>
      </c>
      <c r="G15" s="16" t="s">
        <v>38</v>
      </c>
      <c r="H15" s="17" t="s">
        <v>39</v>
      </c>
      <c r="I15" s="18" t="s">
        <v>41</v>
      </c>
      <c r="J15" s="17" t="s">
        <v>42</v>
      </c>
      <c r="K15" s="19" t="s">
        <v>40</v>
      </c>
      <c r="L15" s="17" t="s">
        <v>43</v>
      </c>
      <c r="M15" s="17" t="s">
        <v>52</v>
      </c>
      <c r="N15" s="17" t="s">
        <v>45</v>
      </c>
      <c r="O15" s="19" t="s">
        <v>46</v>
      </c>
      <c r="P15" s="19" t="s">
        <v>47</v>
      </c>
      <c r="Q15" s="17">
        <v>0</v>
      </c>
      <c r="R15" s="17">
        <v>1000000</v>
      </c>
      <c r="S15" s="17">
        <v>1000000</v>
      </c>
      <c r="T15" s="17">
        <v>1000000</v>
      </c>
      <c r="U15" s="17">
        <v>981197.49</v>
      </c>
      <c r="V15" s="17">
        <v>981197.49</v>
      </c>
      <c r="W15" s="17">
        <v>981197.49</v>
      </c>
      <c r="X15" s="20">
        <f t="shared" si="0"/>
        <v>98.119748999999999</v>
      </c>
      <c r="Y15" s="19">
        <v>0</v>
      </c>
      <c r="Z15" s="19" t="s">
        <v>48</v>
      </c>
      <c r="AA15" s="21">
        <v>1</v>
      </c>
      <c r="AB15" s="20">
        <v>100</v>
      </c>
      <c r="AC15" s="20">
        <v>100</v>
      </c>
      <c r="AD15" s="22" t="s">
        <v>54</v>
      </c>
      <c r="AE15" s="8"/>
    </row>
    <row r="16" spans="2:31" ht="60.75">
      <c r="B16" s="8"/>
      <c r="C16" s="15" t="s">
        <v>60</v>
      </c>
      <c r="D16" s="15" t="s">
        <v>51</v>
      </c>
      <c r="E16" s="16" t="s">
        <v>37</v>
      </c>
      <c r="F16" s="16" t="s">
        <v>1</v>
      </c>
      <c r="G16" s="16" t="s">
        <v>38</v>
      </c>
      <c r="H16" s="17" t="s">
        <v>39</v>
      </c>
      <c r="I16" s="18" t="s">
        <v>41</v>
      </c>
      <c r="J16" s="17" t="s">
        <v>42</v>
      </c>
      <c r="K16" s="19" t="s">
        <v>40</v>
      </c>
      <c r="L16" s="17" t="s">
        <v>43</v>
      </c>
      <c r="M16" s="17" t="s">
        <v>52</v>
      </c>
      <c r="N16" s="17" t="s">
        <v>45</v>
      </c>
      <c r="O16" s="19" t="s">
        <v>46</v>
      </c>
      <c r="P16" s="19" t="s">
        <v>47</v>
      </c>
      <c r="Q16" s="17">
        <v>0</v>
      </c>
      <c r="R16" s="17">
        <v>5340911.37</v>
      </c>
      <c r="S16" s="17">
        <v>5340911.37</v>
      </c>
      <c r="T16" s="17">
        <v>5340911.37</v>
      </c>
      <c r="U16" s="17">
        <v>4899799.5199999996</v>
      </c>
      <c r="V16" s="17">
        <v>4899799.5199999996</v>
      </c>
      <c r="W16" s="17">
        <v>4899799.5199999996</v>
      </c>
      <c r="X16" s="20">
        <f t="shared" si="0"/>
        <v>91.740888034994654</v>
      </c>
      <c r="Y16" s="19">
        <v>0</v>
      </c>
      <c r="Z16" s="19" t="s">
        <v>48</v>
      </c>
      <c r="AA16" s="21">
        <v>2</v>
      </c>
      <c r="AB16" s="20">
        <v>100</v>
      </c>
      <c r="AC16" s="20">
        <v>100</v>
      </c>
      <c r="AD16" s="22" t="s">
        <v>54</v>
      </c>
      <c r="AE16" s="8"/>
    </row>
    <row r="17" spans="2:31" ht="60.75">
      <c r="B17" s="8"/>
      <c r="C17" s="15" t="s">
        <v>61</v>
      </c>
      <c r="D17" s="15" t="s">
        <v>51</v>
      </c>
      <c r="E17" s="16" t="s">
        <v>37</v>
      </c>
      <c r="F17" s="16" t="s">
        <v>1</v>
      </c>
      <c r="G17" s="16" t="s">
        <v>38</v>
      </c>
      <c r="H17" s="17" t="s">
        <v>39</v>
      </c>
      <c r="I17" s="18" t="s">
        <v>41</v>
      </c>
      <c r="J17" s="17" t="s">
        <v>42</v>
      </c>
      <c r="K17" s="19" t="s">
        <v>40</v>
      </c>
      <c r="L17" s="17" t="s">
        <v>43</v>
      </c>
      <c r="M17" s="17" t="s">
        <v>52</v>
      </c>
      <c r="N17" s="17" t="s">
        <v>45</v>
      </c>
      <c r="O17" s="19" t="s">
        <v>46</v>
      </c>
      <c r="P17" s="19" t="s">
        <v>47</v>
      </c>
      <c r="Q17" s="17">
        <v>0</v>
      </c>
      <c r="R17" s="17">
        <v>3103604.35</v>
      </c>
      <c r="S17" s="17">
        <v>3103604.35</v>
      </c>
      <c r="T17" s="17">
        <v>3044362.25</v>
      </c>
      <c r="U17" s="17">
        <v>2990705.73</v>
      </c>
      <c r="V17" s="17">
        <v>2990705.73</v>
      </c>
      <c r="W17" s="17">
        <v>2990705.73</v>
      </c>
      <c r="X17" s="20">
        <f t="shared" si="0"/>
        <v>96.362338517794626</v>
      </c>
      <c r="Y17" s="19">
        <v>0</v>
      </c>
      <c r="Z17" s="19" t="s">
        <v>53</v>
      </c>
      <c r="AA17" s="21">
        <v>2</v>
      </c>
      <c r="AB17" s="20">
        <v>100</v>
      </c>
      <c r="AC17" s="20">
        <v>100</v>
      </c>
      <c r="AD17" s="22" t="s">
        <v>54</v>
      </c>
      <c r="AE17" s="8"/>
    </row>
    <row r="18" spans="2:31" ht="60.75">
      <c r="B18" s="8"/>
      <c r="C18" s="15" t="s">
        <v>62</v>
      </c>
      <c r="D18" s="15" t="s">
        <v>63</v>
      </c>
      <c r="E18" s="16" t="s">
        <v>37</v>
      </c>
      <c r="F18" s="16" t="s">
        <v>1</v>
      </c>
      <c r="G18" s="16" t="s">
        <v>38</v>
      </c>
      <c r="H18" s="17" t="s">
        <v>39</v>
      </c>
      <c r="I18" s="18" t="s">
        <v>41</v>
      </c>
      <c r="J18" s="17" t="s">
        <v>42</v>
      </c>
      <c r="K18" s="19" t="s">
        <v>40</v>
      </c>
      <c r="L18" s="17" t="s">
        <v>43</v>
      </c>
      <c r="M18" s="17" t="s">
        <v>64</v>
      </c>
      <c r="N18" s="17" t="s">
        <v>45</v>
      </c>
      <c r="O18" s="19" t="s">
        <v>46</v>
      </c>
      <c r="P18" s="19" t="s">
        <v>47</v>
      </c>
      <c r="Q18" s="17">
        <v>0</v>
      </c>
      <c r="R18" s="17">
        <v>20821058.27</v>
      </c>
      <c r="S18" s="17">
        <v>20821058.27</v>
      </c>
      <c r="T18" s="17">
        <v>20793353</v>
      </c>
      <c r="U18" s="17">
        <v>20781505.300000001</v>
      </c>
      <c r="V18" s="17">
        <v>20781505.300000001</v>
      </c>
      <c r="W18" s="17">
        <v>20781505.300000001</v>
      </c>
      <c r="X18" s="20">
        <f t="shared" si="0"/>
        <v>99.810033815346515</v>
      </c>
      <c r="Y18" s="19">
        <v>0</v>
      </c>
      <c r="Z18" s="19" t="s">
        <v>53</v>
      </c>
      <c r="AA18" s="21">
        <v>745</v>
      </c>
      <c r="AB18" s="20">
        <v>100</v>
      </c>
      <c r="AC18" s="20">
        <v>99.85</v>
      </c>
      <c r="AD18" s="22" t="s">
        <v>54</v>
      </c>
      <c r="AE18" s="8"/>
    </row>
    <row r="19" spans="2:31" ht="60.75">
      <c r="B19" s="8"/>
      <c r="C19" s="15" t="s">
        <v>65</v>
      </c>
      <c r="D19" s="15" t="s">
        <v>66</v>
      </c>
      <c r="E19" s="16" t="s">
        <v>37</v>
      </c>
      <c r="F19" s="16" t="s">
        <v>1</v>
      </c>
      <c r="G19" s="16" t="s">
        <v>38</v>
      </c>
      <c r="H19" s="17" t="s">
        <v>39</v>
      </c>
      <c r="I19" s="18" t="s">
        <v>41</v>
      </c>
      <c r="J19" s="17" t="s">
        <v>42</v>
      </c>
      <c r="K19" s="19" t="s">
        <v>40</v>
      </c>
      <c r="L19" s="17" t="s">
        <v>43</v>
      </c>
      <c r="M19" s="17" t="s">
        <v>64</v>
      </c>
      <c r="N19" s="17" t="s">
        <v>45</v>
      </c>
      <c r="O19" s="19" t="s">
        <v>46</v>
      </c>
      <c r="P19" s="19" t="s">
        <v>47</v>
      </c>
      <c r="Q19" s="17">
        <v>0</v>
      </c>
      <c r="R19" s="17">
        <v>1489963.15</v>
      </c>
      <c r="S19" s="17">
        <v>1489963.15</v>
      </c>
      <c r="T19" s="17">
        <v>1489963.15</v>
      </c>
      <c r="U19" s="17">
        <v>1474963.15</v>
      </c>
      <c r="V19" s="17">
        <v>1474963.15</v>
      </c>
      <c r="W19" s="17">
        <v>1474963.15</v>
      </c>
      <c r="X19" s="20">
        <f t="shared" si="0"/>
        <v>98.993263692461113</v>
      </c>
      <c r="Y19" s="19">
        <v>0</v>
      </c>
      <c r="Z19" s="19" t="s">
        <v>48</v>
      </c>
      <c r="AA19" s="21">
        <v>222</v>
      </c>
      <c r="AB19" s="20">
        <v>100</v>
      </c>
      <c r="AC19" s="20">
        <v>100</v>
      </c>
      <c r="AD19" s="22" t="s">
        <v>54</v>
      </c>
      <c r="AE19" s="8"/>
    </row>
    <row r="20" spans="2:31" ht="60.75">
      <c r="B20" s="8"/>
      <c r="C20" s="15" t="s">
        <v>67</v>
      </c>
      <c r="D20" s="15" t="s">
        <v>68</v>
      </c>
      <c r="E20" s="16" t="s">
        <v>37</v>
      </c>
      <c r="F20" s="16" t="s">
        <v>1</v>
      </c>
      <c r="G20" s="16" t="s">
        <v>38</v>
      </c>
      <c r="H20" s="17" t="s">
        <v>39</v>
      </c>
      <c r="I20" s="18" t="s">
        <v>41</v>
      </c>
      <c r="J20" s="17" t="s">
        <v>42</v>
      </c>
      <c r="K20" s="19" t="s">
        <v>40</v>
      </c>
      <c r="L20" s="17" t="s">
        <v>43</v>
      </c>
      <c r="M20" s="17" t="s">
        <v>64</v>
      </c>
      <c r="N20" s="17" t="s">
        <v>45</v>
      </c>
      <c r="O20" s="19" t="s">
        <v>46</v>
      </c>
      <c r="P20" s="19" t="s">
        <v>47</v>
      </c>
      <c r="Q20" s="17">
        <v>0</v>
      </c>
      <c r="R20" s="17">
        <v>486728.95</v>
      </c>
      <c r="S20" s="17">
        <v>486728.95</v>
      </c>
      <c r="T20" s="17">
        <v>486728.95</v>
      </c>
      <c r="U20" s="17">
        <v>323305.14</v>
      </c>
      <c r="V20" s="17">
        <v>323305.14</v>
      </c>
      <c r="W20" s="17">
        <v>323305.14</v>
      </c>
      <c r="X20" s="20">
        <f t="shared" si="0"/>
        <v>66.424062098627999</v>
      </c>
      <c r="Y20" s="19">
        <v>0</v>
      </c>
      <c r="Z20" s="19" t="s">
        <v>53</v>
      </c>
      <c r="AA20" s="21">
        <v>25</v>
      </c>
      <c r="AB20" s="20">
        <v>100</v>
      </c>
      <c r="AC20" s="20">
        <v>100</v>
      </c>
      <c r="AD20" s="22" t="s">
        <v>54</v>
      </c>
      <c r="AE20" s="8"/>
    </row>
    <row r="21" spans="2:31" ht="60.75">
      <c r="B21" s="8"/>
      <c r="C21" s="15" t="s">
        <v>69</v>
      </c>
      <c r="D21" s="15" t="s">
        <v>70</v>
      </c>
      <c r="E21" s="16" t="s">
        <v>37</v>
      </c>
      <c r="F21" s="16" t="s">
        <v>1</v>
      </c>
      <c r="G21" s="16" t="s">
        <v>38</v>
      </c>
      <c r="H21" s="17" t="s">
        <v>39</v>
      </c>
      <c r="I21" s="18" t="s">
        <v>41</v>
      </c>
      <c r="J21" s="17" t="s">
        <v>42</v>
      </c>
      <c r="K21" s="19" t="s">
        <v>40</v>
      </c>
      <c r="L21" s="17" t="s">
        <v>43</v>
      </c>
      <c r="M21" s="17" t="s">
        <v>71</v>
      </c>
      <c r="N21" s="17" t="s">
        <v>45</v>
      </c>
      <c r="O21" s="19" t="s">
        <v>46</v>
      </c>
      <c r="P21" s="19" t="s">
        <v>72</v>
      </c>
      <c r="Q21" s="17">
        <v>2459830.75</v>
      </c>
      <c r="R21" s="17">
        <v>23198503.109999999</v>
      </c>
      <c r="S21" s="17">
        <v>23198503.109999999</v>
      </c>
      <c r="T21" s="17">
        <v>22780319.850000001</v>
      </c>
      <c r="U21" s="17">
        <v>22780319.850000001</v>
      </c>
      <c r="V21" s="17">
        <v>22780319.850000001</v>
      </c>
      <c r="W21" s="17">
        <v>22780319.850000001</v>
      </c>
      <c r="X21" s="20">
        <f t="shared" si="0"/>
        <v>98.197369640544878</v>
      </c>
      <c r="Y21" s="19">
        <v>0</v>
      </c>
      <c r="Z21" s="19" t="s">
        <v>48</v>
      </c>
      <c r="AA21" s="21">
        <v>38433</v>
      </c>
      <c r="AB21" s="20">
        <v>100</v>
      </c>
      <c r="AC21" s="20">
        <v>100</v>
      </c>
      <c r="AD21" s="22" t="s">
        <v>73</v>
      </c>
      <c r="AE21" s="8"/>
    </row>
    <row r="22" spans="2:31" ht="60.75">
      <c r="B22" s="8"/>
      <c r="C22" s="15" t="s">
        <v>74</v>
      </c>
      <c r="D22" s="15" t="s">
        <v>75</v>
      </c>
      <c r="E22" s="16" t="s">
        <v>37</v>
      </c>
      <c r="F22" s="16" t="s">
        <v>1</v>
      </c>
      <c r="G22" s="16" t="s">
        <v>38</v>
      </c>
      <c r="H22" s="17" t="s">
        <v>39</v>
      </c>
      <c r="I22" s="18" t="s">
        <v>41</v>
      </c>
      <c r="J22" s="17" t="s">
        <v>42</v>
      </c>
      <c r="K22" s="19" t="s">
        <v>40</v>
      </c>
      <c r="L22" s="17" t="s">
        <v>43</v>
      </c>
      <c r="M22" s="17" t="s">
        <v>76</v>
      </c>
      <c r="N22" s="17" t="s">
        <v>45</v>
      </c>
      <c r="O22" s="19" t="s">
        <v>46</v>
      </c>
      <c r="P22" s="19" t="s">
        <v>72</v>
      </c>
      <c r="Q22" s="17">
        <v>0</v>
      </c>
      <c r="R22" s="17">
        <v>14292474.119999999</v>
      </c>
      <c r="S22" s="17">
        <v>14292474.119999999</v>
      </c>
      <c r="T22" s="17">
        <v>14292474.109999999</v>
      </c>
      <c r="U22" s="17">
        <v>13330314.58</v>
      </c>
      <c r="V22" s="17">
        <v>13330314.58</v>
      </c>
      <c r="W22" s="17">
        <v>13330314.58</v>
      </c>
      <c r="X22" s="20">
        <f t="shared" si="0"/>
        <v>93.268068691804643</v>
      </c>
      <c r="Y22" s="19">
        <v>0</v>
      </c>
      <c r="Z22" s="19" t="s">
        <v>48</v>
      </c>
      <c r="AA22" s="21">
        <v>6</v>
      </c>
      <c r="AB22" s="20">
        <v>100</v>
      </c>
      <c r="AC22" s="20">
        <v>100</v>
      </c>
      <c r="AD22" s="22" t="s">
        <v>77</v>
      </c>
      <c r="AE22" s="8"/>
    </row>
    <row r="23" spans="2:31" ht="60.75">
      <c r="B23" s="8"/>
      <c r="C23" s="15" t="s">
        <v>78</v>
      </c>
      <c r="D23" s="15" t="s">
        <v>79</v>
      </c>
      <c r="E23" s="16" t="s">
        <v>37</v>
      </c>
      <c r="F23" s="16" t="s">
        <v>1</v>
      </c>
      <c r="G23" s="16" t="s">
        <v>38</v>
      </c>
      <c r="H23" s="17" t="s">
        <v>39</v>
      </c>
      <c r="I23" s="18" t="s">
        <v>41</v>
      </c>
      <c r="J23" s="17" t="s">
        <v>42</v>
      </c>
      <c r="K23" s="19" t="s">
        <v>40</v>
      </c>
      <c r="L23" s="17" t="s">
        <v>43</v>
      </c>
      <c r="M23" s="17" t="s">
        <v>76</v>
      </c>
      <c r="N23" s="17" t="s">
        <v>45</v>
      </c>
      <c r="O23" s="19" t="s">
        <v>46</v>
      </c>
      <c r="P23" s="19" t="s">
        <v>72</v>
      </c>
      <c r="Q23" s="17">
        <v>1161569.1499999999</v>
      </c>
      <c r="R23" s="17">
        <v>2129691.36</v>
      </c>
      <c r="S23" s="17">
        <v>2129691.36</v>
      </c>
      <c r="T23" s="17">
        <v>1968122.21</v>
      </c>
      <c r="U23" s="17">
        <v>1968122.21</v>
      </c>
      <c r="V23" s="17">
        <v>1968122.21</v>
      </c>
      <c r="W23" s="17">
        <v>1968122.21</v>
      </c>
      <c r="X23" s="20">
        <f t="shared" si="0"/>
        <v>92.413494601396138</v>
      </c>
      <c r="Y23" s="19">
        <v>0</v>
      </c>
      <c r="Z23" s="19" t="s">
        <v>53</v>
      </c>
      <c r="AA23" s="21">
        <v>2</v>
      </c>
      <c r="AB23" s="20">
        <v>100</v>
      </c>
      <c r="AC23" s="20">
        <v>50</v>
      </c>
      <c r="AD23" s="22" t="s">
        <v>77</v>
      </c>
      <c r="AE23" s="8"/>
    </row>
    <row r="24" spans="2:31" ht="60.75">
      <c r="B24" s="8"/>
      <c r="C24" s="15" t="s">
        <v>80</v>
      </c>
      <c r="D24" s="15" t="s">
        <v>36</v>
      </c>
      <c r="E24" s="16" t="s">
        <v>37</v>
      </c>
      <c r="F24" s="16" t="s">
        <v>1</v>
      </c>
      <c r="G24" s="16" t="s">
        <v>38</v>
      </c>
      <c r="H24" s="17" t="s">
        <v>39</v>
      </c>
      <c r="I24" s="18" t="s">
        <v>41</v>
      </c>
      <c r="J24" s="17" t="s">
        <v>42</v>
      </c>
      <c r="K24" s="19" t="s">
        <v>40</v>
      </c>
      <c r="L24" s="17" t="s">
        <v>43</v>
      </c>
      <c r="M24" s="17" t="s">
        <v>81</v>
      </c>
      <c r="N24" s="17" t="s">
        <v>45</v>
      </c>
      <c r="O24" s="19" t="s">
        <v>46</v>
      </c>
      <c r="P24" s="19" t="s">
        <v>82</v>
      </c>
      <c r="Q24" s="17">
        <v>42700.69</v>
      </c>
      <c r="R24" s="17">
        <v>2504199.31</v>
      </c>
      <c r="S24" s="17">
        <v>2504199.31</v>
      </c>
      <c r="T24" s="17">
        <v>2461498.62</v>
      </c>
      <c r="U24" s="17">
        <v>2461498.62</v>
      </c>
      <c r="V24" s="17">
        <v>2461498.62</v>
      </c>
      <c r="W24" s="17">
        <v>2461498.62</v>
      </c>
      <c r="X24" s="20">
        <f t="shared" si="0"/>
        <v>98.294836603880384</v>
      </c>
      <c r="Y24" s="19">
        <v>0</v>
      </c>
      <c r="Z24" s="19" t="s">
        <v>48</v>
      </c>
      <c r="AA24" s="21">
        <v>583</v>
      </c>
      <c r="AB24" s="20">
        <v>100</v>
      </c>
      <c r="AC24" s="20">
        <v>98.6</v>
      </c>
      <c r="AD24" s="22" t="s">
        <v>83</v>
      </c>
      <c r="AE24" s="8"/>
    </row>
    <row r="25" spans="2:31" ht="60.75">
      <c r="B25" s="8"/>
      <c r="C25" s="15" t="s">
        <v>84</v>
      </c>
      <c r="D25" s="15" t="s">
        <v>75</v>
      </c>
      <c r="E25" s="16" t="s">
        <v>37</v>
      </c>
      <c r="F25" s="16" t="s">
        <v>1</v>
      </c>
      <c r="G25" s="16" t="s">
        <v>38</v>
      </c>
      <c r="H25" s="17" t="s">
        <v>39</v>
      </c>
      <c r="I25" s="18" t="s">
        <v>41</v>
      </c>
      <c r="J25" s="17" t="s">
        <v>42</v>
      </c>
      <c r="K25" s="19" t="s">
        <v>40</v>
      </c>
      <c r="L25" s="17" t="s">
        <v>43</v>
      </c>
      <c r="M25" s="17" t="s">
        <v>76</v>
      </c>
      <c r="N25" s="17" t="s">
        <v>45</v>
      </c>
      <c r="O25" s="19" t="s">
        <v>46</v>
      </c>
      <c r="P25" s="19" t="s">
        <v>82</v>
      </c>
      <c r="Q25" s="17">
        <v>172569.2</v>
      </c>
      <c r="R25" s="17">
        <v>17864547.079999998</v>
      </c>
      <c r="S25" s="17">
        <v>17864547.079999998</v>
      </c>
      <c r="T25" s="17">
        <v>17792382.91</v>
      </c>
      <c r="U25" s="17">
        <v>17023853.5</v>
      </c>
      <c r="V25" s="17">
        <v>17023853.5</v>
      </c>
      <c r="W25" s="17">
        <v>17023853.5</v>
      </c>
      <c r="X25" s="20">
        <f t="shared" si="0"/>
        <v>95.294067203409909</v>
      </c>
      <c r="Y25" s="19">
        <v>0</v>
      </c>
      <c r="Z25" s="19" t="s">
        <v>53</v>
      </c>
      <c r="AA25" s="21">
        <v>3107</v>
      </c>
      <c r="AB25" s="20">
        <v>100</v>
      </c>
      <c r="AC25" s="20">
        <v>100</v>
      </c>
      <c r="AD25" s="22" t="s">
        <v>77</v>
      </c>
      <c r="AE25" s="8"/>
    </row>
    <row r="26" spans="2:31" ht="60.75">
      <c r="B26" s="8"/>
      <c r="C26" s="15" t="s">
        <v>85</v>
      </c>
      <c r="D26" s="15" t="s">
        <v>79</v>
      </c>
      <c r="E26" s="16" t="s">
        <v>37</v>
      </c>
      <c r="F26" s="16" t="s">
        <v>1</v>
      </c>
      <c r="G26" s="16" t="s">
        <v>38</v>
      </c>
      <c r="H26" s="17" t="s">
        <v>39</v>
      </c>
      <c r="I26" s="18" t="s">
        <v>41</v>
      </c>
      <c r="J26" s="17" t="s">
        <v>42</v>
      </c>
      <c r="K26" s="19" t="s">
        <v>40</v>
      </c>
      <c r="L26" s="17" t="s">
        <v>43</v>
      </c>
      <c r="M26" s="17" t="s">
        <v>64</v>
      </c>
      <c r="N26" s="17" t="s">
        <v>45</v>
      </c>
      <c r="O26" s="19" t="s">
        <v>46</v>
      </c>
      <c r="P26" s="19" t="s">
        <v>82</v>
      </c>
      <c r="Q26" s="17">
        <v>2926605.18</v>
      </c>
      <c r="R26" s="17">
        <v>2738626.8</v>
      </c>
      <c r="S26" s="17">
        <v>2738626.8</v>
      </c>
      <c r="T26" s="17">
        <v>2730170.51</v>
      </c>
      <c r="U26" s="17">
        <v>2730170.51</v>
      </c>
      <c r="V26" s="17">
        <v>2730170.51</v>
      </c>
      <c r="W26" s="17">
        <v>2730170.51</v>
      </c>
      <c r="X26" s="20">
        <f t="shared" si="0"/>
        <v>99.69122152751882</v>
      </c>
      <c r="Y26" s="19">
        <v>0</v>
      </c>
      <c r="Z26" s="19" t="s">
        <v>53</v>
      </c>
      <c r="AA26" s="21">
        <v>3</v>
      </c>
      <c r="AB26" s="20">
        <v>100</v>
      </c>
      <c r="AC26" s="20">
        <v>100</v>
      </c>
      <c r="AD26" s="22" t="s">
        <v>77</v>
      </c>
      <c r="AE26" s="8"/>
    </row>
    <row r="27" spans="2:31" ht="60.75">
      <c r="B27" s="8"/>
      <c r="C27" s="15" t="s">
        <v>86</v>
      </c>
      <c r="D27" s="15" t="s">
        <v>87</v>
      </c>
      <c r="E27" s="16" t="s">
        <v>37</v>
      </c>
      <c r="F27" s="16" t="s">
        <v>1</v>
      </c>
      <c r="G27" s="16" t="s">
        <v>38</v>
      </c>
      <c r="H27" s="17" t="s">
        <v>39</v>
      </c>
      <c r="I27" s="18" t="s">
        <v>41</v>
      </c>
      <c r="J27" s="17" t="s">
        <v>42</v>
      </c>
      <c r="K27" s="19" t="s">
        <v>40</v>
      </c>
      <c r="L27" s="17" t="s">
        <v>43</v>
      </c>
      <c r="M27" s="17" t="s">
        <v>76</v>
      </c>
      <c r="N27" s="17" t="s">
        <v>45</v>
      </c>
      <c r="O27" s="19" t="s">
        <v>46</v>
      </c>
      <c r="P27" s="19" t="s">
        <v>82</v>
      </c>
      <c r="Q27" s="17">
        <v>229339.74</v>
      </c>
      <c r="R27" s="17">
        <v>2278262.06</v>
      </c>
      <c r="S27" s="17">
        <v>2278262.06</v>
      </c>
      <c r="T27" s="17">
        <v>1997601.33</v>
      </c>
      <c r="U27" s="17">
        <v>1997601.33</v>
      </c>
      <c r="V27" s="17">
        <v>1997601.33</v>
      </c>
      <c r="W27" s="17">
        <v>1997601.33</v>
      </c>
      <c r="X27" s="20">
        <f t="shared" si="0"/>
        <v>87.680928593438452</v>
      </c>
      <c r="Y27" s="19">
        <v>0</v>
      </c>
      <c r="Z27" s="19" t="s">
        <v>53</v>
      </c>
      <c r="AA27" s="21">
        <v>3</v>
      </c>
      <c r="AB27" s="20">
        <v>100</v>
      </c>
      <c r="AC27" s="20">
        <v>100</v>
      </c>
      <c r="AD27" s="22" t="s">
        <v>77</v>
      </c>
      <c r="AE27" s="8"/>
    </row>
    <row r="28" spans="2:31" ht="60.75">
      <c r="B28" s="8"/>
      <c r="C28" s="15" t="s">
        <v>88</v>
      </c>
      <c r="D28" s="15" t="s">
        <v>51</v>
      </c>
      <c r="E28" s="16" t="s">
        <v>37</v>
      </c>
      <c r="F28" s="16" t="s">
        <v>1</v>
      </c>
      <c r="G28" s="16" t="s">
        <v>38</v>
      </c>
      <c r="H28" s="17" t="s">
        <v>39</v>
      </c>
      <c r="I28" s="18" t="s">
        <v>41</v>
      </c>
      <c r="J28" s="17" t="s">
        <v>42</v>
      </c>
      <c r="K28" s="19" t="s">
        <v>40</v>
      </c>
      <c r="L28" s="17" t="s">
        <v>43</v>
      </c>
      <c r="M28" s="17" t="s">
        <v>76</v>
      </c>
      <c r="N28" s="17" t="s">
        <v>45</v>
      </c>
      <c r="O28" s="19" t="s">
        <v>46</v>
      </c>
      <c r="P28" s="19" t="s">
        <v>82</v>
      </c>
      <c r="Q28" s="17">
        <v>862340.4</v>
      </c>
      <c r="R28" s="17">
        <v>2500000</v>
      </c>
      <c r="S28" s="17">
        <v>2500000</v>
      </c>
      <c r="T28" s="17">
        <v>2494461.38</v>
      </c>
      <c r="U28" s="17">
        <v>2494461.38</v>
      </c>
      <c r="V28" s="17">
        <v>2494461.38</v>
      </c>
      <c r="W28" s="17">
        <v>2494461.38</v>
      </c>
      <c r="X28" s="20">
        <f t="shared" si="0"/>
        <v>99.778455199999996</v>
      </c>
      <c r="Y28" s="19">
        <v>0</v>
      </c>
      <c r="Z28" s="19" t="s">
        <v>48</v>
      </c>
      <c r="AA28" s="21">
        <v>1</v>
      </c>
      <c r="AB28" s="20">
        <v>100</v>
      </c>
      <c r="AC28" s="20">
        <v>100</v>
      </c>
      <c r="AD28" s="22" t="s">
        <v>77</v>
      </c>
      <c r="AE28" s="8"/>
    </row>
    <row r="29" spans="2:31" ht="60.75">
      <c r="B29" s="8"/>
      <c r="C29" s="15" t="s">
        <v>89</v>
      </c>
      <c r="D29" s="15" t="s">
        <v>90</v>
      </c>
      <c r="E29" s="16" t="s">
        <v>37</v>
      </c>
      <c r="F29" s="16" t="s">
        <v>1</v>
      </c>
      <c r="G29" s="16" t="s">
        <v>38</v>
      </c>
      <c r="H29" s="17" t="s">
        <v>39</v>
      </c>
      <c r="I29" s="18" t="s">
        <v>41</v>
      </c>
      <c r="J29" s="17" t="s">
        <v>42</v>
      </c>
      <c r="K29" s="19" t="s">
        <v>40</v>
      </c>
      <c r="L29" s="17" t="s">
        <v>43</v>
      </c>
      <c r="M29" s="17" t="s">
        <v>91</v>
      </c>
      <c r="N29" s="17" t="s">
        <v>45</v>
      </c>
      <c r="O29" s="19" t="s">
        <v>46</v>
      </c>
      <c r="P29" s="19" t="s">
        <v>82</v>
      </c>
      <c r="Q29" s="17">
        <v>0</v>
      </c>
      <c r="R29" s="17">
        <v>1230844.25</v>
      </c>
      <c r="S29" s="17">
        <v>1230844.25</v>
      </c>
      <c r="T29" s="17">
        <v>1104242.46</v>
      </c>
      <c r="U29" s="17">
        <v>1104242.46</v>
      </c>
      <c r="V29" s="17">
        <v>1104242.46</v>
      </c>
      <c r="W29" s="17">
        <v>1104242.46</v>
      </c>
      <c r="X29" s="20">
        <f t="shared" si="0"/>
        <v>89.714231512232359</v>
      </c>
      <c r="Y29" s="19">
        <v>0</v>
      </c>
      <c r="Z29" s="19" t="s">
        <v>48</v>
      </c>
      <c r="AA29" s="21">
        <v>28</v>
      </c>
      <c r="AB29" s="20">
        <v>100</v>
      </c>
      <c r="AC29" s="20">
        <v>100</v>
      </c>
      <c r="AD29" s="22" t="s">
        <v>77</v>
      </c>
      <c r="AE29" s="8"/>
    </row>
    <row r="30" spans="2:31" ht="60.75">
      <c r="B30" s="8"/>
      <c r="C30" s="15" t="s">
        <v>92</v>
      </c>
      <c r="D30" s="15" t="s">
        <v>93</v>
      </c>
      <c r="E30" s="16" t="s">
        <v>94</v>
      </c>
      <c r="F30" s="16" t="s">
        <v>1</v>
      </c>
      <c r="G30" s="16" t="s">
        <v>38</v>
      </c>
      <c r="H30" s="17" t="s">
        <v>39</v>
      </c>
      <c r="I30" s="18" t="s">
        <v>41</v>
      </c>
      <c r="J30" s="17" t="s">
        <v>42</v>
      </c>
      <c r="K30" s="19" t="s">
        <v>95</v>
      </c>
      <c r="L30" s="17" t="s">
        <v>43</v>
      </c>
      <c r="M30" s="17" t="s">
        <v>71</v>
      </c>
      <c r="N30" s="17" t="s">
        <v>45</v>
      </c>
      <c r="O30" s="19" t="s">
        <v>46</v>
      </c>
      <c r="P30" s="19" t="s">
        <v>82</v>
      </c>
      <c r="Q30" s="17">
        <v>378122.65</v>
      </c>
      <c r="R30" s="17">
        <v>378122.65</v>
      </c>
      <c r="S30" s="17">
        <v>378122.65</v>
      </c>
      <c r="T30" s="17">
        <v>367335.97</v>
      </c>
      <c r="U30" s="17">
        <v>367335.97</v>
      </c>
      <c r="V30" s="17">
        <v>367335.97</v>
      </c>
      <c r="W30" s="17">
        <v>367335.97</v>
      </c>
      <c r="X30" s="20">
        <f t="shared" si="0"/>
        <v>97.147306568384607</v>
      </c>
      <c r="Y30" s="19">
        <v>0</v>
      </c>
      <c r="Z30" s="19" t="s">
        <v>48</v>
      </c>
      <c r="AA30" s="21">
        <v>0</v>
      </c>
      <c r="AB30" s="20">
        <v>0</v>
      </c>
      <c r="AC30" s="20">
        <v>100</v>
      </c>
      <c r="AD30" s="22" t="s">
        <v>77</v>
      </c>
      <c r="AE30" s="8"/>
    </row>
    <row r="31" spans="2:31" ht="60.75">
      <c r="B31" s="8"/>
      <c r="C31" s="15" t="s">
        <v>96</v>
      </c>
      <c r="D31" s="15" t="s">
        <v>97</v>
      </c>
      <c r="E31" s="16" t="s">
        <v>98</v>
      </c>
      <c r="F31" s="16" t="s">
        <v>1</v>
      </c>
      <c r="G31" s="16" t="s">
        <v>38</v>
      </c>
      <c r="H31" s="17" t="s">
        <v>39</v>
      </c>
      <c r="I31" s="18" t="s">
        <v>41</v>
      </c>
      <c r="J31" s="17" t="s">
        <v>42</v>
      </c>
      <c r="K31" s="19" t="s">
        <v>99</v>
      </c>
      <c r="L31" s="17" t="s">
        <v>43</v>
      </c>
      <c r="M31" s="17" t="s">
        <v>100</v>
      </c>
      <c r="N31" s="17" t="s">
        <v>101</v>
      </c>
      <c r="O31" s="19" t="s">
        <v>46</v>
      </c>
      <c r="P31" s="19" t="s">
        <v>102</v>
      </c>
      <c r="Q31" s="17">
        <v>1070000</v>
      </c>
      <c r="R31" s="17">
        <v>1070000</v>
      </c>
      <c r="S31" s="17">
        <v>1070000</v>
      </c>
      <c r="T31" s="17">
        <v>1069902.8</v>
      </c>
      <c r="U31" s="17">
        <v>1069902.8</v>
      </c>
      <c r="V31" s="17">
        <v>1069902.8</v>
      </c>
      <c r="W31" s="17">
        <v>1069902.8</v>
      </c>
      <c r="X31" s="20">
        <f t="shared" si="0"/>
        <v>99.990915887850477</v>
      </c>
      <c r="Y31" s="19">
        <v>0</v>
      </c>
      <c r="Z31" s="19" t="s">
        <v>103</v>
      </c>
      <c r="AA31" s="21">
        <v>0</v>
      </c>
      <c r="AB31" s="20">
        <v>0</v>
      </c>
      <c r="AC31" s="20">
        <v>100</v>
      </c>
      <c r="AD31" s="22" t="s">
        <v>104</v>
      </c>
      <c r="AE31" s="8"/>
    </row>
    <row r="32" spans="2:31" ht="60.75">
      <c r="B32" s="8"/>
      <c r="C32" s="15" t="s">
        <v>105</v>
      </c>
      <c r="D32" s="15" t="s">
        <v>97</v>
      </c>
      <c r="E32" s="16" t="s">
        <v>106</v>
      </c>
      <c r="F32" s="16" t="s">
        <v>1</v>
      </c>
      <c r="G32" s="16" t="s">
        <v>38</v>
      </c>
      <c r="H32" s="17" t="s">
        <v>39</v>
      </c>
      <c r="I32" s="18" t="s">
        <v>41</v>
      </c>
      <c r="J32" s="17" t="s">
        <v>42</v>
      </c>
      <c r="K32" s="19" t="s">
        <v>107</v>
      </c>
      <c r="L32" s="17" t="s">
        <v>43</v>
      </c>
      <c r="M32" s="17" t="s">
        <v>108</v>
      </c>
      <c r="N32" s="17" t="s">
        <v>101</v>
      </c>
      <c r="O32" s="19" t="s">
        <v>46</v>
      </c>
      <c r="P32" s="19" t="s">
        <v>102</v>
      </c>
      <c r="Q32" s="17">
        <v>1282009.72</v>
      </c>
      <c r="R32" s="17">
        <v>1296938.74</v>
      </c>
      <c r="S32" s="17">
        <v>1296938.74</v>
      </c>
      <c r="T32" s="17">
        <v>1296938.74</v>
      </c>
      <c r="U32" s="17">
        <v>1296938.74</v>
      </c>
      <c r="V32" s="17">
        <v>1296938.74</v>
      </c>
      <c r="W32" s="17">
        <v>1296938.74</v>
      </c>
      <c r="X32" s="20">
        <f t="shared" si="0"/>
        <v>100</v>
      </c>
      <c r="Y32" s="19">
        <v>0</v>
      </c>
      <c r="Z32" s="19" t="s">
        <v>103</v>
      </c>
      <c r="AA32" s="21">
        <v>0</v>
      </c>
      <c r="AB32" s="20">
        <v>0</v>
      </c>
      <c r="AC32" s="20">
        <v>100</v>
      </c>
      <c r="AD32" s="22" t="s">
        <v>77</v>
      </c>
      <c r="AE32" s="8"/>
    </row>
    <row r="33" spans="2:31" ht="81">
      <c r="B33" s="8"/>
      <c r="C33" s="15" t="s">
        <v>109</v>
      </c>
      <c r="D33" s="15" t="s">
        <v>110</v>
      </c>
      <c r="E33" s="16" t="s">
        <v>111</v>
      </c>
      <c r="F33" s="16" t="s">
        <v>1</v>
      </c>
      <c r="G33" s="16" t="s">
        <v>38</v>
      </c>
      <c r="H33" s="17" t="s">
        <v>39</v>
      </c>
      <c r="I33" s="18" t="s">
        <v>41</v>
      </c>
      <c r="J33" s="17" t="s">
        <v>42</v>
      </c>
      <c r="K33" s="19" t="s">
        <v>112</v>
      </c>
      <c r="L33" s="17" t="s">
        <v>43</v>
      </c>
      <c r="M33" s="17" t="s">
        <v>113</v>
      </c>
      <c r="N33" s="17" t="s">
        <v>101</v>
      </c>
      <c r="O33" s="19" t="s">
        <v>46</v>
      </c>
      <c r="P33" s="19" t="s">
        <v>102</v>
      </c>
      <c r="Q33" s="17">
        <v>56000000</v>
      </c>
      <c r="R33" s="17">
        <v>55967653.07</v>
      </c>
      <c r="S33" s="17">
        <v>55967653.07</v>
      </c>
      <c r="T33" s="17">
        <v>55958418.280000001</v>
      </c>
      <c r="U33" s="17">
        <v>55958418.280000001</v>
      </c>
      <c r="V33" s="17">
        <v>55958418.280000001</v>
      </c>
      <c r="W33" s="17">
        <v>55958418.280000001</v>
      </c>
      <c r="X33" s="20">
        <f t="shared" si="0"/>
        <v>99.98349977264823</v>
      </c>
      <c r="Y33" s="19">
        <v>0</v>
      </c>
      <c r="Z33" s="19" t="s">
        <v>114</v>
      </c>
      <c r="AA33" s="21">
        <v>0</v>
      </c>
      <c r="AB33" s="20">
        <v>0</v>
      </c>
      <c r="AC33" s="20">
        <v>100</v>
      </c>
      <c r="AD33" s="22" t="s">
        <v>77</v>
      </c>
      <c r="AE33" s="8"/>
    </row>
    <row r="34" spans="2:31" ht="60.75">
      <c r="B34" s="8"/>
      <c r="C34" s="15" t="s">
        <v>115</v>
      </c>
      <c r="D34" s="15" t="s">
        <v>116</v>
      </c>
      <c r="E34" s="16" t="s">
        <v>117</v>
      </c>
      <c r="F34" s="16" t="s">
        <v>1</v>
      </c>
      <c r="G34" s="16" t="s">
        <v>38</v>
      </c>
      <c r="H34" s="17" t="s">
        <v>39</v>
      </c>
      <c r="I34" s="18" t="s">
        <v>41</v>
      </c>
      <c r="J34" s="17" t="s">
        <v>42</v>
      </c>
      <c r="K34" s="19" t="s">
        <v>118</v>
      </c>
      <c r="L34" s="17" t="s">
        <v>43</v>
      </c>
      <c r="M34" s="17" t="s">
        <v>119</v>
      </c>
      <c r="N34" s="17" t="s">
        <v>101</v>
      </c>
      <c r="O34" s="19" t="s">
        <v>46</v>
      </c>
      <c r="P34" s="19" t="s">
        <v>102</v>
      </c>
      <c r="Q34" s="17">
        <v>12265034.710000001</v>
      </c>
      <c r="R34" s="17">
        <v>12265034.710000001</v>
      </c>
      <c r="S34" s="17">
        <v>12265034.710000001</v>
      </c>
      <c r="T34" s="17">
        <v>12265034.710000001</v>
      </c>
      <c r="U34" s="17">
        <v>12265034.710000001</v>
      </c>
      <c r="V34" s="17">
        <v>12265034.710000001</v>
      </c>
      <c r="W34" s="17">
        <v>12265034.710000001</v>
      </c>
      <c r="X34" s="20">
        <f t="shared" si="0"/>
        <v>100</v>
      </c>
      <c r="Y34" s="19">
        <v>0</v>
      </c>
      <c r="Z34" s="19" t="s">
        <v>120</v>
      </c>
      <c r="AA34" s="21">
        <v>0</v>
      </c>
      <c r="AB34" s="20">
        <v>0</v>
      </c>
      <c r="AC34" s="20">
        <v>100</v>
      </c>
      <c r="AD34" s="22" t="s">
        <v>77</v>
      </c>
      <c r="AE34" s="8"/>
    </row>
    <row r="35" spans="2:31" ht="60.75">
      <c r="B35" s="8"/>
      <c r="C35" s="15" t="s">
        <v>121</v>
      </c>
      <c r="D35" s="15" t="s">
        <v>122</v>
      </c>
      <c r="E35" s="16" t="s">
        <v>123</v>
      </c>
      <c r="F35" s="16" t="s">
        <v>1</v>
      </c>
      <c r="G35" s="16" t="s">
        <v>38</v>
      </c>
      <c r="H35" s="17" t="s">
        <v>39</v>
      </c>
      <c r="I35" s="18" t="s">
        <v>41</v>
      </c>
      <c r="J35" s="17" t="s">
        <v>42</v>
      </c>
      <c r="K35" s="19" t="s">
        <v>118</v>
      </c>
      <c r="L35" s="17" t="s">
        <v>43</v>
      </c>
      <c r="M35" s="17" t="s">
        <v>113</v>
      </c>
      <c r="N35" s="17" t="s">
        <v>101</v>
      </c>
      <c r="O35" s="19" t="s">
        <v>46</v>
      </c>
      <c r="P35" s="19" t="s">
        <v>102</v>
      </c>
      <c r="Q35" s="17">
        <v>733351.52</v>
      </c>
      <c r="R35" s="17">
        <v>711774.84</v>
      </c>
      <c r="S35" s="17">
        <v>711774.84</v>
      </c>
      <c r="T35" s="17">
        <v>711774.84</v>
      </c>
      <c r="U35" s="17">
        <v>711774.84</v>
      </c>
      <c r="V35" s="17">
        <v>711774.84</v>
      </c>
      <c r="W35" s="17">
        <v>711774.84</v>
      </c>
      <c r="X35" s="20">
        <f t="shared" si="0"/>
        <v>100</v>
      </c>
      <c r="Y35" s="19">
        <v>0</v>
      </c>
      <c r="Z35" s="19" t="s">
        <v>120</v>
      </c>
      <c r="AA35" s="21">
        <v>0</v>
      </c>
      <c r="AB35" s="20">
        <v>0</v>
      </c>
      <c r="AC35" s="20">
        <v>100</v>
      </c>
      <c r="AD35" s="22" t="s">
        <v>77</v>
      </c>
      <c r="AE35" s="8"/>
    </row>
    <row r="36" spans="2:31" ht="60.75">
      <c r="B36" s="8"/>
      <c r="C36" s="15" t="s">
        <v>124</v>
      </c>
      <c r="D36" s="15" t="s">
        <v>125</v>
      </c>
      <c r="E36" s="16" t="s">
        <v>126</v>
      </c>
      <c r="F36" s="16" t="s">
        <v>1</v>
      </c>
      <c r="G36" s="16" t="s">
        <v>38</v>
      </c>
      <c r="H36" s="17" t="s">
        <v>39</v>
      </c>
      <c r="I36" s="18" t="s">
        <v>41</v>
      </c>
      <c r="J36" s="17" t="s">
        <v>42</v>
      </c>
      <c r="K36" s="19" t="s">
        <v>118</v>
      </c>
      <c r="L36" s="17" t="s">
        <v>43</v>
      </c>
      <c r="M36" s="17" t="s">
        <v>113</v>
      </c>
      <c r="N36" s="17" t="s">
        <v>101</v>
      </c>
      <c r="O36" s="19" t="s">
        <v>46</v>
      </c>
      <c r="P36" s="19" t="s">
        <v>102</v>
      </c>
      <c r="Q36" s="17">
        <v>11425928</v>
      </c>
      <c r="R36" s="17">
        <v>11425928</v>
      </c>
      <c r="S36" s="17">
        <v>11425928</v>
      </c>
      <c r="T36" s="17">
        <v>11373036.039999999</v>
      </c>
      <c r="U36" s="17">
        <v>11373036.039999999</v>
      </c>
      <c r="V36" s="17">
        <v>11373036.039999999</v>
      </c>
      <c r="W36" s="17">
        <v>11373036.039999999</v>
      </c>
      <c r="X36" s="20">
        <f t="shared" si="0"/>
        <v>99.537088278518809</v>
      </c>
      <c r="Y36" s="19">
        <v>0</v>
      </c>
      <c r="Z36" s="19" t="s">
        <v>114</v>
      </c>
      <c r="AA36" s="21">
        <v>0</v>
      </c>
      <c r="AB36" s="20">
        <v>0</v>
      </c>
      <c r="AC36" s="20">
        <v>100</v>
      </c>
      <c r="AD36" s="22" t="s">
        <v>77</v>
      </c>
      <c r="AE36" s="8"/>
    </row>
    <row r="37" spans="2:31" ht="60.75">
      <c r="B37" s="8"/>
      <c r="C37" s="15" t="s">
        <v>127</v>
      </c>
      <c r="D37" s="15" t="s">
        <v>128</v>
      </c>
      <c r="E37" s="16" t="s">
        <v>129</v>
      </c>
      <c r="F37" s="16" t="s">
        <v>1</v>
      </c>
      <c r="G37" s="16" t="s">
        <v>38</v>
      </c>
      <c r="H37" s="17" t="s">
        <v>39</v>
      </c>
      <c r="I37" s="18" t="s">
        <v>41</v>
      </c>
      <c r="J37" s="17" t="s">
        <v>42</v>
      </c>
      <c r="K37" s="19" t="s">
        <v>130</v>
      </c>
      <c r="L37" s="17" t="s">
        <v>43</v>
      </c>
      <c r="M37" s="17" t="s">
        <v>113</v>
      </c>
      <c r="N37" s="17" t="s">
        <v>101</v>
      </c>
      <c r="O37" s="19" t="s">
        <v>46</v>
      </c>
      <c r="P37" s="19" t="s">
        <v>102</v>
      </c>
      <c r="Q37" s="17">
        <v>596889.79</v>
      </c>
      <c r="R37" s="17">
        <v>596709.98</v>
      </c>
      <c r="S37" s="17">
        <v>596709.98</v>
      </c>
      <c r="T37" s="17">
        <v>596690.1</v>
      </c>
      <c r="U37" s="17">
        <v>596690.1</v>
      </c>
      <c r="V37" s="17">
        <v>596690.1</v>
      </c>
      <c r="W37" s="17">
        <v>596690.1</v>
      </c>
      <c r="X37" s="20">
        <f t="shared" si="0"/>
        <v>99.996668398272803</v>
      </c>
      <c r="Y37" s="19">
        <v>0</v>
      </c>
      <c r="Z37" s="19" t="s">
        <v>103</v>
      </c>
      <c r="AA37" s="21">
        <v>0</v>
      </c>
      <c r="AB37" s="20">
        <v>0</v>
      </c>
      <c r="AC37" s="20">
        <v>100</v>
      </c>
      <c r="AD37" s="22" t="s">
        <v>77</v>
      </c>
      <c r="AE37" s="8"/>
    </row>
    <row r="38" spans="2:31" ht="60.75">
      <c r="B38" s="8"/>
      <c r="C38" s="15" t="s">
        <v>131</v>
      </c>
      <c r="D38" s="15" t="s">
        <v>132</v>
      </c>
      <c r="E38" s="16" t="s">
        <v>133</v>
      </c>
      <c r="F38" s="16" t="s">
        <v>1</v>
      </c>
      <c r="G38" s="16" t="s">
        <v>38</v>
      </c>
      <c r="H38" s="17" t="s">
        <v>39</v>
      </c>
      <c r="I38" s="18" t="s">
        <v>41</v>
      </c>
      <c r="J38" s="17" t="s">
        <v>42</v>
      </c>
      <c r="K38" s="19" t="s">
        <v>130</v>
      </c>
      <c r="L38" s="17" t="s">
        <v>43</v>
      </c>
      <c r="M38" s="17" t="s">
        <v>134</v>
      </c>
      <c r="N38" s="17" t="s">
        <v>101</v>
      </c>
      <c r="O38" s="19" t="s">
        <v>46</v>
      </c>
      <c r="P38" s="19" t="s">
        <v>102</v>
      </c>
      <c r="Q38" s="17">
        <v>4900743.4000000004</v>
      </c>
      <c r="R38" s="17">
        <v>4463348.8499999996</v>
      </c>
      <c r="S38" s="17">
        <v>4463348.8499999996</v>
      </c>
      <c r="T38" s="17">
        <v>4463348.8499999996</v>
      </c>
      <c r="U38" s="17">
        <v>4463348.8499999996</v>
      </c>
      <c r="V38" s="17">
        <v>4463348.8499999996</v>
      </c>
      <c r="W38" s="17">
        <v>4463348.8499999996</v>
      </c>
      <c r="X38" s="20">
        <f t="shared" si="0"/>
        <v>100</v>
      </c>
      <c r="Y38" s="19">
        <v>0</v>
      </c>
      <c r="Z38" s="19" t="s">
        <v>114</v>
      </c>
      <c r="AA38" s="21">
        <v>0</v>
      </c>
      <c r="AB38" s="20">
        <v>0</v>
      </c>
      <c r="AC38" s="20">
        <v>100</v>
      </c>
      <c r="AD38" s="22" t="s">
        <v>77</v>
      </c>
      <c r="AE38" s="8"/>
    </row>
    <row r="39" spans="2:31" ht="81">
      <c r="B39" s="8"/>
      <c r="C39" s="15" t="s">
        <v>135</v>
      </c>
      <c r="D39" s="15" t="s">
        <v>136</v>
      </c>
      <c r="E39" s="16" t="s">
        <v>137</v>
      </c>
      <c r="F39" s="16" t="s">
        <v>1</v>
      </c>
      <c r="G39" s="16" t="s">
        <v>38</v>
      </c>
      <c r="H39" s="17" t="s">
        <v>39</v>
      </c>
      <c r="I39" s="18" t="s">
        <v>41</v>
      </c>
      <c r="J39" s="17" t="s">
        <v>42</v>
      </c>
      <c r="K39" s="19" t="s">
        <v>112</v>
      </c>
      <c r="L39" s="17" t="s">
        <v>43</v>
      </c>
      <c r="M39" s="17" t="s">
        <v>138</v>
      </c>
      <c r="N39" s="17" t="s">
        <v>101</v>
      </c>
      <c r="O39" s="19" t="s">
        <v>46</v>
      </c>
      <c r="P39" s="19" t="s">
        <v>102</v>
      </c>
      <c r="Q39" s="17">
        <v>657000.55000000005</v>
      </c>
      <c r="R39" s="17">
        <v>1380777.56</v>
      </c>
      <c r="S39" s="17">
        <v>1380777.56</v>
      </c>
      <c r="T39" s="17">
        <v>1379382.71</v>
      </c>
      <c r="U39" s="17">
        <v>1379382.71</v>
      </c>
      <c r="V39" s="17">
        <v>1379382.71</v>
      </c>
      <c r="W39" s="17">
        <v>1379382.71</v>
      </c>
      <c r="X39" s="20">
        <f t="shared" si="0"/>
        <v>99.898980832220346</v>
      </c>
      <c r="Y39" s="19">
        <v>0</v>
      </c>
      <c r="Z39" s="19" t="s">
        <v>103</v>
      </c>
      <c r="AA39" s="21">
        <v>0</v>
      </c>
      <c r="AB39" s="20">
        <v>0</v>
      </c>
      <c r="AC39" s="20">
        <v>100</v>
      </c>
      <c r="AD39" s="22" t="s">
        <v>77</v>
      </c>
      <c r="AE39" s="8"/>
    </row>
    <row r="40" spans="2:31" ht="60.75">
      <c r="B40" s="8"/>
      <c r="C40" s="15" t="s">
        <v>139</v>
      </c>
      <c r="D40" s="15" t="s">
        <v>140</v>
      </c>
      <c r="E40" s="16" t="s">
        <v>141</v>
      </c>
      <c r="F40" s="16" t="s">
        <v>1</v>
      </c>
      <c r="G40" s="16" t="s">
        <v>38</v>
      </c>
      <c r="H40" s="17" t="s">
        <v>39</v>
      </c>
      <c r="I40" s="18" t="s">
        <v>41</v>
      </c>
      <c r="J40" s="17" t="s">
        <v>42</v>
      </c>
      <c r="K40" s="19" t="s">
        <v>142</v>
      </c>
      <c r="L40" s="17" t="s">
        <v>43</v>
      </c>
      <c r="M40" s="17" t="s">
        <v>143</v>
      </c>
      <c r="N40" s="17" t="s">
        <v>101</v>
      </c>
      <c r="O40" s="19" t="s">
        <v>46</v>
      </c>
      <c r="P40" s="19" t="s">
        <v>144</v>
      </c>
      <c r="Q40" s="17">
        <v>699976</v>
      </c>
      <c r="R40" s="17">
        <v>699976</v>
      </c>
      <c r="S40" s="17">
        <v>699976</v>
      </c>
      <c r="T40" s="17">
        <v>631473.39</v>
      </c>
      <c r="U40" s="17">
        <v>631473.39</v>
      </c>
      <c r="V40" s="17">
        <v>631473.39</v>
      </c>
      <c r="W40" s="17">
        <v>631473.39</v>
      </c>
      <c r="X40" s="20">
        <f t="shared" si="0"/>
        <v>90.213577322651062</v>
      </c>
      <c r="Y40" s="19">
        <v>0</v>
      </c>
      <c r="Z40" s="19" t="s">
        <v>103</v>
      </c>
      <c r="AA40" s="21">
        <v>0</v>
      </c>
      <c r="AB40" s="20">
        <v>0</v>
      </c>
      <c r="AC40" s="20">
        <v>83.09</v>
      </c>
      <c r="AD40" s="22" t="s">
        <v>145</v>
      </c>
      <c r="AE40" s="8"/>
    </row>
    <row r="41" spans="2:31" ht="60.75">
      <c r="B41" s="8"/>
      <c r="C41" s="15" t="s">
        <v>146</v>
      </c>
      <c r="D41" s="15" t="s">
        <v>147</v>
      </c>
      <c r="E41" s="16" t="s">
        <v>148</v>
      </c>
      <c r="F41" s="16" t="s">
        <v>1</v>
      </c>
      <c r="G41" s="16" t="s">
        <v>38</v>
      </c>
      <c r="H41" s="17" t="s">
        <v>39</v>
      </c>
      <c r="I41" s="18" t="s">
        <v>41</v>
      </c>
      <c r="J41" s="17" t="s">
        <v>42</v>
      </c>
      <c r="K41" s="19" t="s">
        <v>99</v>
      </c>
      <c r="L41" s="17" t="s">
        <v>43</v>
      </c>
      <c r="M41" s="17" t="s">
        <v>100</v>
      </c>
      <c r="N41" s="17" t="s">
        <v>101</v>
      </c>
      <c r="O41" s="19" t="s">
        <v>46</v>
      </c>
      <c r="P41" s="19" t="s">
        <v>144</v>
      </c>
      <c r="Q41" s="17">
        <v>600000</v>
      </c>
      <c r="R41" s="17">
        <v>600000</v>
      </c>
      <c r="S41" s="17">
        <v>600000</v>
      </c>
      <c r="T41" s="17">
        <v>600000</v>
      </c>
      <c r="U41" s="17">
        <v>600000</v>
      </c>
      <c r="V41" s="17">
        <v>600000</v>
      </c>
      <c r="W41" s="17">
        <v>600000</v>
      </c>
      <c r="X41" s="20">
        <f t="shared" si="0"/>
        <v>100</v>
      </c>
      <c r="Y41" s="19">
        <v>0</v>
      </c>
      <c r="Z41" s="19" t="s">
        <v>103</v>
      </c>
      <c r="AA41" s="21">
        <v>0</v>
      </c>
      <c r="AB41" s="20">
        <v>0</v>
      </c>
      <c r="AC41" s="20">
        <v>100</v>
      </c>
      <c r="AD41" s="22" t="s">
        <v>149</v>
      </c>
      <c r="AE41" s="8"/>
    </row>
    <row r="42" spans="2:31" ht="60.75">
      <c r="B42" s="8"/>
      <c r="C42" s="15" t="s">
        <v>150</v>
      </c>
      <c r="D42" s="15" t="s">
        <v>151</v>
      </c>
      <c r="E42" s="16" t="s">
        <v>152</v>
      </c>
      <c r="F42" s="16" t="s">
        <v>1</v>
      </c>
      <c r="G42" s="16" t="s">
        <v>38</v>
      </c>
      <c r="H42" s="17" t="s">
        <v>39</v>
      </c>
      <c r="I42" s="18" t="s">
        <v>41</v>
      </c>
      <c r="J42" s="17" t="s">
        <v>42</v>
      </c>
      <c r="K42" s="19" t="s">
        <v>107</v>
      </c>
      <c r="L42" s="17" t="s">
        <v>43</v>
      </c>
      <c r="M42" s="17" t="s">
        <v>153</v>
      </c>
      <c r="N42" s="17" t="s">
        <v>101</v>
      </c>
      <c r="O42" s="19" t="s">
        <v>46</v>
      </c>
      <c r="P42" s="19" t="s">
        <v>144</v>
      </c>
      <c r="Q42" s="17">
        <v>1855120</v>
      </c>
      <c r="R42" s="17">
        <v>1257804.23</v>
      </c>
      <c r="S42" s="17">
        <v>1257804.23</v>
      </c>
      <c r="T42" s="17">
        <v>1257804.23</v>
      </c>
      <c r="U42" s="17">
        <v>1257804.23</v>
      </c>
      <c r="V42" s="17">
        <v>1257804.23</v>
      </c>
      <c r="W42" s="17">
        <v>1257804.23</v>
      </c>
      <c r="X42" s="20">
        <f t="shared" si="0"/>
        <v>100</v>
      </c>
      <c r="Y42" s="19">
        <v>0</v>
      </c>
      <c r="Z42" s="19" t="s">
        <v>103</v>
      </c>
      <c r="AA42" s="21">
        <v>0</v>
      </c>
      <c r="AB42" s="20">
        <v>0</v>
      </c>
      <c r="AC42" s="20">
        <v>100</v>
      </c>
      <c r="AD42" s="22" t="s">
        <v>149</v>
      </c>
      <c r="AE42" s="8"/>
    </row>
    <row r="43" spans="2:31" ht="60.75">
      <c r="B43" s="8"/>
      <c r="C43" s="15" t="s">
        <v>154</v>
      </c>
      <c r="D43" s="15" t="s">
        <v>155</v>
      </c>
      <c r="E43" s="16" t="s">
        <v>156</v>
      </c>
      <c r="F43" s="16" t="s">
        <v>1</v>
      </c>
      <c r="G43" s="16" t="s">
        <v>38</v>
      </c>
      <c r="H43" s="17" t="s">
        <v>39</v>
      </c>
      <c r="I43" s="18" t="s">
        <v>41</v>
      </c>
      <c r="J43" s="17" t="s">
        <v>42</v>
      </c>
      <c r="K43" s="19" t="s">
        <v>157</v>
      </c>
      <c r="L43" s="17" t="s">
        <v>43</v>
      </c>
      <c r="M43" s="17" t="s">
        <v>158</v>
      </c>
      <c r="N43" s="17" t="s">
        <v>101</v>
      </c>
      <c r="O43" s="19" t="s">
        <v>46</v>
      </c>
      <c r="P43" s="19" t="s">
        <v>144</v>
      </c>
      <c r="Q43" s="17">
        <v>2105710</v>
      </c>
      <c r="R43" s="17">
        <v>1978363.11</v>
      </c>
      <c r="S43" s="17">
        <v>1978363.11</v>
      </c>
      <c r="T43" s="17">
        <v>1978363.11</v>
      </c>
      <c r="U43" s="17">
        <v>1978363.11</v>
      </c>
      <c r="V43" s="17">
        <v>1978363.11</v>
      </c>
      <c r="W43" s="17">
        <v>1978363.11</v>
      </c>
      <c r="X43" s="20">
        <f t="shared" ref="X43:X66" si="1">IF(ISERROR(V43/R43),0,((V43/R43)*100))</f>
        <v>100</v>
      </c>
      <c r="Y43" s="19">
        <v>0</v>
      </c>
      <c r="Z43" s="19" t="s">
        <v>120</v>
      </c>
      <c r="AA43" s="21">
        <v>0</v>
      </c>
      <c r="AB43" s="20">
        <v>0</v>
      </c>
      <c r="AC43" s="20">
        <v>100</v>
      </c>
      <c r="AD43" s="22" t="s">
        <v>149</v>
      </c>
      <c r="AE43" s="8"/>
    </row>
    <row r="44" spans="2:31" ht="60.75">
      <c r="B44" s="8"/>
      <c r="C44" s="15" t="s">
        <v>159</v>
      </c>
      <c r="D44" s="15" t="s">
        <v>160</v>
      </c>
      <c r="E44" s="16" t="s">
        <v>161</v>
      </c>
      <c r="F44" s="16" t="s">
        <v>1</v>
      </c>
      <c r="G44" s="16" t="s">
        <v>38</v>
      </c>
      <c r="H44" s="17" t="s">
        <v>39</v>
      </c>
      <c r="I44" s="18" t="s">
        <v>41</v>
      </c>
      <c r="J44" s="17" t="s">
        <v>42</v>
      </c>
      <c r="K44" s="19" t="s">
        <v>157</v>
      </c>
      <c r="L44" s="17" t="s">
        <v>43</v>
      </c>
      <c r="M44" s="17" t="s">
        <v>113</v>
      </c>
      <c r="N44" s="17" t="s">
        <v>101</v>
      </c>
      <c r="O44" s="19" t="s">
        <v>46</v>
      </c>
      <c r="P44" s="19" t="s">
        <v>144</v>
      </c>
      <c r="Q44" s="17">
        <v>1809600</v>
      </c>
      <c r="R44" s="17">
        <v>1809600</v>
      </c>
      <c r="S44" s="17">
        <v>1809600</v>
      </c>
      <c r="T44" s="17">
        <v>1806528.32</v>
      </c>
      <c r="U44" s="17">
        <v>1806528.32</v>
      </c>
      <c r="V44" s="17">
        <v>1806528.32</v>
      </c>
      <c r="W44" s="17">
        <v>1806528.32</v>
      </c>
      <c r="X44" s="20">
        <f t="shared" si="1"/>
        <v>99.830256410256411</v>
      </c>
      <c r="Y44" s="19">
        <v>0</v>
      </c>
      <c r="Z44" s="19" t="s">
        <v>103</v>
      </c>
      <c r="AA44" s="21">
        <v>0</v>
      </c>
      <c r="AB44" s="20">
        <v>0</v>
      </c>
      <c r="AC44" s="20">
        <v>100</v>
      </c>
      <c r="AD44" s="22" t="s">
        <v>149</v>
      </c>
      <c r="AE44" s="8"/>
    </row>
    <row r="45" spans="2:31" ht="60.75">
      <c r="B45" s="8"/>
      <c r="C45" s="15" t="s">
        <v>162</v>
      </c>
      <c r="D45" s="15" t="s">
        <v>163</v>
      </c>
      <c r="E45" s="16" t="s">
        <v>164</v>
      </c>
      <c r="F45" s="16" t="s">
        <v>1</v>
      </c>
      <c r="G45" s="16" t="s">
        <v>38</v>
      </c>
      <c r="H45" s="17" t="s">
        <v>39</v>
      </c>
      <c r="I45" s="18" t="s">
        <v>41</v>
      </c>
      <c r="J45" s="17" t="s">
        <v>42</v>
      </c>
      <c r="K45" s="19" t="s">
        <v>157</v>
      </c>
      <c r="L45" s="17" t="s">
        <v>43</v>
      </c>
      <c r="M45" s="17" t="s">
        <v>165</v>
      </c>
      <c r="N45" s="17" t="s">
        <v>101</v>
      </c>
      <c r="O45" s="19" t="s">
        <v>46</v>
      </c>
      <c r="P45" s="19" t="s">
        <v>144</v>
      </c>
      <c r="Q45" s="17">
        <v>608833</v>
      </c>
      <c r="R45" s="17">
        <v>608833</v>
      </c>
      <c r="S45" s="17">
        <v>608833</v>
      </c>
      <c r="T45" s="17">
        <v>539980</v>
      </c>
      <c r="U45" s="17">
        <v>539980</v>
      </c>
      <c r="V45" s="17">
        <v>539980</v>
      </c>
      <c r="W45" s="17">
        <v>539980</v>
      </c>
      <c r="X45" s="20">
        <f t="shared" si="1"/>
        <v>88.690987512174928</v>
      </c>
      <c r="Y45" s="19">
        <v>0</v>
      </c>
      <c r="Z45" s="19" t="s">
        <v>166</v>
      </c>
      <c r="AA45" s="21">
        <v>0</v>
      </c>
      <c r="AB45" s="20">
        <v>0</v>
      </c>
      <c r="AC45" s="20">
        <v>100</v>
      </c>
      <c r="AD45" s="22" t="s">
        <v>149</v>
      </c>
      <c r="AE45" s="8"/>
    </row>
    <row r="46" spans="2:31" ht="60.75">
      <c r="B46" s="8"/>
      <c r="C46" s="15" t="s">
        <v>167</v>
      </c>
      <c r="D46" s="15" t="s">
        <v>168</v>
      </c>
      <c r="E46" s="16" t="s">
        <v>169</v>
      </c>
      <c r="F46" s="16" t="s">
        <v>1</v>
      </c>
      <c r="G46" s="16" t="s">
        <v>38</v>
      </c>
      <c r="H46" s="17" t="s">
        <v>39</v>
      </c>
      <c r="I46" s="18" t="s">
        <v>41</v>
      </c>
      <c r="J46" s="17" t="s">
        <v>42</v>
      </c>
      <c r="K46" s="19" t="s">
        <v>118</v>
      </c>
      <c r="L46" s="17" t="s">
        <v>43</v>
      </c>
      <c r="M46" s="17" t="s">
        <v>165</v>
      </c>
      <c r="N46" s="17" t="s">
        <v>101</v>
      </c>
      <c r="O46" s="19" t="s">
        <v>46</v>
      </c>
      <c r="P46" s="19" t="s">
        <v>144</v>
      </c>
      <c r="Q46" s="17">
        <v>3000000</v>
      </c>
      <c r="R46" s="17">
        <v>3000000</v>
      </c>
      <c r="S46" s="17">
        <v>3000000</v>
      </c>
      <c r="T46" s="17">
        <v>2958440.8</v>
      </c>
      <c r="U46" s="17">
        <v>2958440.8</v>
      </c>
      <c r="V46" s="17">
        <v>2958440.8</v>
      </c>
      <c r="W46" s="17">
        <v>2958440.8</v>
      </c>
      <c r="X46" s="20">
        <f t="shared" si="1"/>
        <v>98.614693333333321</v>
      </c>
      <c r="Y46" s="19">
        <v>0</v>
      </c>
      <c r="Z46" s="19" t="s">
        <v>103</v>
      </c>
      <c r="AA46" s="21">
        <v>0</v>
      </c>
      <c r="AB46" s="20">
        <v>0</v>
      </c>
      <c r="AC46" s="20">
        <v>100</v>
      </c>
      <c r="AD46" s="22" t="s">
        <v>149</v>
      </c>
      <c r="AE46" s="8"/>
    </row>
    <row r="47" spans="2:31" ht="60.75">
      <c r="B47" s="8"/>
      <c r="C47" s="15" t="s">
        <v>170</v>
      </c>
      <c r="D47" s="15" t="s">
        <v>171</v>
      </c>
      <c r="E47" s="16" t="s">
        <v>172</v>
      </c>
      <c r="F47" s="16" t="s">
        <v>1</v>
      </c>
      <c r="G47" s="16" t="s">
        <v>38</v>
      </c>
      <c r="H47" s="17" t="s">
        <v>39</v>
      </c>
      <c r="I47" s="18" t="s">
        <v>41</v>
      </c>
      <c r="J47" s="17" t="s">
        <v>42</v>
      </c>
      <c r="K47" s="19" t="s">
        <v>118</v>
      </c>
      <c r="L47" s="17" t="s">
        <v>43</v>
      </c>
      <c r="M47" s="17" t="s">
        <v>173</v>
      </c>
      <c r="N47" s="17" t="s">
        <v>101</v>
      </c>
      <c r="O47" s="19" t="s">
        <v>46</v>
      </c>
      <c r="P47" s="19" t="s">
        <v>144</v>
      </c>
      <c r="Q47" s="17">
        <v>12265034</v>
      </c>
      <c r="R47" s="17">
        <v>12265034.710000001</v>
      </c>
      <c r="S47" s="17">
        <v>12265034.710000001</v>
      </c>
      <c r="T47" s="17">
        <v>12189865.449999999</v>
      </c>
      <c r="U47" s="17">
        <v>12189865.449999999</v>
      </c>
      <c r="V47" s="17">
        <v>12189865.449999999</v>
      </c>
      <c r="W47" s="17">
        <v>12189865.449999999</v>
      </c>
      <c r="X47" s="20">
        <f t="shared" si="1"/>
        <v>99.387125582786055</v>
      </c>
      <c r="Y47" s="19">
        <v>0</v>
      </c>
      <c r="Z47" s="19" t="s">
        <v>114</v>
      </c>
      <c r="AA47" s="21">
        <v>0</v>
      </c>
      <c r="AB47" s="20">
        <v>0</v>
      </c>
      <c r="AC47" s="20">
        <v>100</v>
      </c>
      <c r="AD47" s="22" t="s">
        <v>149</v>
      </c>
      <c r="AE47" s="8"/>
    </row>
    <row r="48" spans="2:31" ht="60.75">
      <c r="B48" s="8"/>
      <c r="C48" s="15" t="s">
        <v>174</v>
      </c>
      <c r="D48" s="15" t="s">
        <v>175</v>
      </c>
      <c r="E48" s="16" t="s">
        <v>176</v>
      </c>
      <c r="F48" s="16" t="s">
        <v>1</v>
      </c>
      <c r="G48" s="16" t="s">
        <v>38</v>
      </c>
      <c r="H48" s="17" t="s">
        <v>39</v>
      </c>
      <c r="I48" s="18" t="s">
        <v>41</v>
      </c>
      <c r="J48" s="17" t="s">
        <v>42</v>
      </c>
      <c r="K48" s="19" t="s">
        <v>118</v>
      </c>
      <c r="L48" s="17" t="s">
        <v>43</v>
      </c>
      <c r="M48" s="17" t="s">
        <v>113</v>
      </c>
      <c r="N48" s="17" t="s">
        <v>101</v>
      </c>
      <c r="O48" s="19" t="s">
        <v>46</v>
      </c>
      <c r="P48" s="19" t="s">
        <v>144</v>
      </c>
      <c r="Q48" s="17">
        <v>11000000</v>
      </c>
      <c r="R48" s="17">
        <v>11000000</v>
      </c>
      <c r="S48" s="17">
        <v>11000000</v>
      </c>
      <c r="T48" s="17">
        <v>10991584.02</v>
      </c>
      <c r="U48" s="17">
        <v>9750056.0999999996</v>
      </c>
      <c r="V48" s="17">
        <v>9750056.0999999996</v>
      </c>
      <c r="W48" s="17">
        <v>9750056.0999999996</v>
      </c>
      <c r="X48" s="20">
        <f t="shared" si="1"/>
        <v>88.636873636363632</v>
      </c>
      <c r="Y48" s="19">
        <v>0</v>
      </c>
      <c r="Z48" s="19" t="s">
        <v>114</v>
      </c>
      <c r="AA48" s="21">
        <v>0</v>
      </c>
      <c r="AB48" s="20">
        <v>0</v>
      </c>
      <c r="AC48" s="20">
        <v>100</v>
      </c>
      <c r="AD48" s="22" t="s">
        <v>149</v>
      </c>
      <c r="AE48" s="8"/>
    </row>
    <row r="49" spans="2:31" ht="60.75">
      <c r="B49" s="8"/>
      <c r="C49" s="15" t="s">
        <v>177</v>
      </c>
      <c r="D49" s="15" t="s">
        <v>178</v>
      </c>
      <c r="E49" s="16" t="s">
        <v>179</v>
      </c>
      <c r="F49" s="16" t="s">
        <v>1</v>
      </c>
      <c r="G49" s="16" t="s">
        <v>38</v>
      </c>
      <c r="H49" s="17" t="s">
        <v>39</v>
      </c>
      <c r="I49" s="18" t="s">
        <v>41</v>
      </c>
      <c r="J49" s="17" t="s">
        <v>42</v>
      </c>
      <c r="K49" s="19" t="s">
        <v>118</v>
      </c>
      <c r="L49" s="17" t="s">
        <v>43</v>
      </c>
      <c r="M49" s="17" t="s">
        <v>113</v>
      </c>
      <c r="N49" s="17" t="s">
        <v>101</v>
      </c>
      <c r="O49" s="19" t="s">
        <v>46</v>
      </c>
      <c r="P49" s="19" t="s">
        <v>144</v>
      </c>
      <c r="Q49" s="17">
        <v>281184</v>
      </c>
      <c r="R49" s="17">
        <v>281184</v>
      </c>
      <c r="S49" s="17">
        <v>281184</v>
      </c>
      <c r="T49" s="17">
        <v>280822.08</v>
      </c>
      <c r="U49" s="17">
        <v>280822.08</v>
      </c>
      <c r="V49" s="17">
        <v>280822.08</v>
      </c>
      <c r="W49" s="17">
        <v>280822.08</v>
      </c>
      <c r="X49" s="20">
        <f t="shared" si="1"/>
        <v>99.871287128712879</v>
      </c>
      <c r="Y49" s="19">
        <v>0</v>
      </c>
      <c r="Z49" s="19" t="s">
        <v>103</v>
      </c>
      <c r="AA49" s="21">
        <v>0</v>
      </c>
      <c r="AB49" s="20">
        <v>0</v>
      </c>
      <c r="AC49" s="20">
        <v>100</v>
      </c>
      <c r="AD49" s="22" t="s">
        <v>149</v>
      </c>
      <c r="AE49" s="8"/>
    </row>
    <row r="50" spans="2:31" ht="60.75">
      <c r="B50" s="8"/>
      <c r="C50" s="15" t="s">
        <v>180</v>
      </c>
      <c r="D50" s="15" t="s">
        <v>181</v>
      </c>
      <c r="E50" s="16" t="s">
        <v>182</v>
      </c>
      <c r="F50" s="16" t="s">
        <v>1</v>
      </c>
      <c r="G50" s="16" t="s">
        <v>38</v>
      </c>
      <c r="H50" s="17" t="s">
        <v>39</v>
      </c>
      <c r="I50" s="18" t="s">
        <v>41</v>
      </c>
      <c r="J50" s="17" t="s">
        <v>42</v>
      </c>
      <c r="K50" s="19" t="s">
        <v>118</v>
      </c>
      <c r="L50" s="17" t="s">
        <v>43</v>
      </c>
      <c r="M50" s="17" t="s">
        <v>113</v>
      </c>
      <c r="N50" s="17" t="s">
        <v>101</v>
      </c>
      <c r="O50" s="19" t="s">
        <v>46</v>
      </c>
      <c r="P50" s="19" t="s">
        <v>144</v>
      </c>
      <c r="Q50" s="17">
        <v>856799</v>
      </c>
      <c r="R50" s="17">
        <v>856799.2</v>
      </c>
      <c r="S50" s="17">
        <v>856799.2</v>
      </c>
      <c r="T50" s="17">
        <v>855215.96</v>
      </c>
      <c r="U50" s="17">
        <v>855215.96</v>
      </c>
      <c r="V50" s="17">
        <v>855215.96</v>
      </c>
      <c r="W50" s="17">
        <v>855215.96</v>
      </c>
      <c r="X50" s="20">
        <f t="shared" si="1"/>
        <v>99.81521458003229</v>
      </c>
      <c r="Y50" s="19">
        <v>0</v>
      </c>
      <c r="Z50" s="19" t="s">
        <v>103</v>
      </c>
      <c r="AA50" s="21">
        <v>0</v>
      </c>
      <c r="AB50" s="20">
        <v>0</v>
      </c>
      <c r="AC50" s="20">
        <v>100</v>
      </c>
      <c r="AD50" s="22" t="s">
        <v>149</v>
      </c>
      <c r="AE50" s="8"/>
    </row>
    <row r="51" spans="2:31" ht="81">
      <c r="B51" s="8"/>
      <c r="C51" s="15" t="s">
        <v>183</v>
      </c>
      <c r="D51" s="15" t="s">
        <v>184</v>
      </c>
      <c r="E51" s="16" t="s">
        <v>185</v>
      </c>
      <c r="F51" s="16" t="s">
        <v>1</v>
      </c>
      <c r="G51" s="16" t="s">
        <v>38</v>
      </c>
      <c r="H51" s="17" t="s">
        <v>39</v>
      </c>
      <c r="I51" s="18" t="s">
        <v>41</v>
      </c>
      <c r="J51" s="17" t="s">
        <v>42</v>
      </c>
      <c r="K51" s="19" t="s">
        <v>112</v>
      </c>
      <c r="L51" s="17" t="s">
        <v>43</v>
      </c>
      <c r="M51" s="17" t="s">
        <v>113</v>
      </c>
      <c r="N51" s="17" t="s">
        <v>101</v>
      </c>
      <c r="O51" s="19" t="s">
        <v>46</v>
      </c>
      <c r="P51" s="19" t="s">
        <v>144</v>
      </c>
      <c r="Q51" s="17">
        <v>2365790</v>
      </c>
      <c r="R51" s="17">
        <v>2365790.6800000002</v>
      </c>
      <c r="S51" s="17">
        <v>2365790.6800000002</v>
      </c>
      <c r="T51" s="17">
        <v>2361688.2999999998</v>
      </c>
      <c r="U51" s="17">
        <v>2361688.2999999998</v>
      </c>
      <c r="V51" s="17">
        <v>2361688.2999999998</v>
      </c>
      <c r="W51" s="17">
        <v>2361688.2999999998</v>
      </c>
      <c r="X51" s="20">
        <f t="shared" si="1"/>
        <v>99.82659581700608</v>
      </c>
      <c r="Y51" s="19">
        <v>0</v>
      </c>
      <c r="Z51" s="19" t="s">
        <v>103</v>
      </c>
      <c r="AA51" s="21">
        <v>0</v>
      </c>
      <c r="AB51" s="20">
        <v>0</v>
      </c>
      <c r="AC51" s="20">
        <v>100</v>
      </c>
      <c r="AD51" s="22" t="s">
        <v>149</v>
      </c>
      <c r="AE51" s="8"/>
    </row>
    <row r="52" spans="2:31" ht="81">
      <c r="B52" s="8"/>
      <c r="C52" s="15" t="s">
        <v>186</v>
      </c>
      <c r="D52" s="15" t="s">
        <v>187</v>
      </c>
      <c r="E52" s="16" t="s">
        <v>188</v>
      </c>
      <c r="F52" s="16" t="s">
        <v>1</v>
      </c>
      <c r="G52" s="16" t="s">
        <v>38</v>
      </c>
      <c r="H52" s="17" t="s">
        <v>39</v>
      </c>
      <c r="I52" s="18" t="s">
        <v>41</v>
      </c>
      <c r="J52" s="17" t="s">
        <v>42</v>
      </c>
      <c r="K52" s="19" t="s">
        <v>112</v>
      </c>
      <c r="L52" s="17" t="s">
        <v>43</v>
      </c>
      <c r="M52" s="17" t="s">
        <v>113</v>
      </c>
      <c r="N52" s="17" t="s">
        <v>101</v>
      </c>
      <c r="O52" s="19" t="s">
        <v>46</v>
      </c>
      <c r="P52" s="19" t="s">
        <v>144</v>
      </c>
      <c r="Q52" s="17">
        <v>1250000</v>
      </c>
      <c r="R52" s="17">
        <v>1250000</v>
      </c>
      <c r="S52" s="17">
        <v>1250000</v>
      </c>
      <c r="T52" s="17">
        <v>1247613.52</v>
      </c>
      <c r="U52" s="17">
        <v>1247613.52</v>
      </c>
      <c r="V52" s="17">
        <v>1247613.52</v>
      </c>
      <c r="W52" s="17">
        <v>1247613.52</v>
      </c>
      <c r="X52" s="20">
        <f t="shared" si="1"/>
        <v>99.809081599999999</v>
      </c>
      <c r="Y52" s="19">
        <v>0</v>
      </c>
      <c r="Z52" s="19" t="s">
        <v>114</v>
      </c>
      <c r="AA52" s="21">
        <v>0</v>
      </c>
      <c r="AB52" s="20">
        <v>0</v>
      </c>
      <c r="AC52" s="20">
        <v>100</v>
      </c>
      <c r="AD52" s="22" t="s">
        <v>149</v>
      </c>
      <c r="AE52" s="8"/>
    </row>
    <row r="53" spans="2:31" ht="81">
      <c r="B53" s="8"/>
      <c r="C53" s="15" t="s">
        <v>189</v>
      </c>
      <c r="D53" s="15" t="s">
        <v>190</v>
      </c>
      <c r="E53" s="16" t="s">
        <v>191</v>
      </c>
      <c r="F53" s="16" t="s">
        <v>1</v>
      </c>
      <c r="G53" s="16" t="s">
        <v>38</v>
      </c>
      <c r="H53" s="17" t="s">
        <v>39</v>
      </c>
      <c r="I53" s="18" t="s">
        <v>41</v>
      </c>
      <c r="J53" s="17" t="s">
        <v>42</v>
      </c>
      <c r="K53" s="19" t="s">
        <v>112</v>
      </c>
      <c r="L53" s="17" t="s">
        <v>43</v>
      </c>
      <c r="M53" s="17" t="s">
        <v>113</v>
      </c>
      <c r="N53" s="17" t="s">
        <v>101</v>
      </c>
      <c r="O53" s="19" t="s">
        <v>46</v>
      </c>
      <c r="P53" s="19" t="s">
        <v>144</v>
      </c>
      <c r="Q53" s="17">
        <v>2084840</v>
      </c>
      <c r="R53" s="17">
        <v>2084840</v>
      </c>
      <c r="S53" s="17">
        <v>2084840</v>
      </c>
      <c r="T53" s="17">
        <v>2083571.65</v>
      </c>
      <c r="U53" s="17">
        <v>2083571.63</v>
      </c>
      <c r="V53" s="17">
        <v>2083571.63</v>
      </c>
      <c r="W53" s="17">
        <v>2083571.63</v>
      </c>
      <c r="X53" s="20">
        <f t="shared" si="1"/>
        <v>99.939162237869567</v>
      </c>
      <c r="Y53" s="19">
        <v>0</v>
      </c>
      <c r="Z53" s="19" t="s">
        <v>103</v>
      </c>
      <c r="AA53" s="21">
        <v>0</v>
      </c>
      <c r="AB53" s="20">
        <v>0</v>
      </c>
      <c r="AC53" s="20">
        <v>100</v>
      </c>
      <c r="AD53" s="22" t="s">
        <v>149</v>
      </c>
      <c r="AE53" s="8"/>
    </row>
    <row r="54" spans="2:31" ht="81">
      <c r="B54" s="8"/>
      <c r="C54" s="15" t="s">
        <v>192</v>
      </c>
      <c r="D54" s="15" t="s">
        <v>193</v>
      </c>
      <c r="E54" s="16" t="s">
        <v>194</v>
      </c>
      <c r="F54" s="16" t="s">
        <v>1</v>
      </c>
      <c r="G54" s="16" t="s">
        <v>38</v>
      </c>
      <c r="H54" s="17" t="s">
        <v>39</v>
      </c>
      <c r="I54" s="18" t="s">
        <v>41</v>
      </c>
      <c r="J54" s="17" t="s">
        <v>42</v>
      </c>
      <c r="K54" s="19" t="s">
        <v>112</v>
      </c>
      <c r="L54" s="17" t="s">
        <v>43</v>
      </c>
      <c r="M54" s="17" t="s">
        <v>113</v>
      </c>
      <c r="N54" s="17" t="s">
        <v>101</v>
      </c>
      <c r="O54" s="19" t="s">
        <v>46</v>
      </c>
      <c r="P54" s="19" t="s">
        <v>144</v>
      </c>
      <c r="Q54" s="17">
        <v>2437286</v>
      </c>
      <c r="R54" s="17">
        <v>2437286</v>
      </c>
      <c r="S54" s="17">
        <v>2437286</v>
      </c>
      <c r="T54" s="17">
        <v>2437135.9700000002</v>
      </c>
      <c r="U54" s="17">
        <v>2437135.9700000002</v>
      </c>
      <c r="V54" s="17">
        <v>2437135.9700000002</v>
      </c>
      <c r="W54" s="17">
        <v>2437135.9700000002</v>
      </c>
      <c r="X54" s="20">
        <f t="shared" si="1"/>
        <v>99.993844382645293</v>
      </c>
      <c r="Y54" s="19">
        <v>0</v>
      </c>
      <c r="Z54" s="19" t="s">
        <v>103</v>
      </c>
      <c r="AA54" s="21">
        <v>0</v>
      </c>
      <c r="AB54" s="20">
        <v>0</v>
      </c>
      <c r="AC54" s="20">
        <v>100</v>
      </c>
      <c r="AD54" s="22" t="s">
        <v>149</v>
      </c>
      <c r="AE54" s="8"/>
    </row>
    <row r="55" spans="2:31" ht="81">
      <c r="B55" s="8"/>
      <c r="C55" s="15" t="s">
        <v>195</v>
      </c>
      <c r="D55" s="15" t="s">
        <v>196</v>
      </c>
      <c r="E55" s="16" t="s">
        <v>197</v>
      </c>
      <c r="F55" s="16" t="s">
        <v>1</v>
      </c>
      <c r="G55" s="16" t="s">
        <v>38</v>
      </c>
      <c r="H55" s="17" t="s">
        <v>39</v>
      </c>
      <c r="I55" s="18" t="s">
        <v>41</v>
      </c>
      <c r="J55" s="17" t="s">
        <v>42</v>
      </c>
      <c r="K55" s="19" t="s">
        <v>112</v>
      </c>
      <c r="L55" s="17" t="s">
        <v>43</v>
      </c>
      <c r="M55" s="17" t="s">
        <v>113</v>
      </c>
      <c r="N55" s="17" t="s">
        <v>101</v>
      </c>
      <c r="O55" s="19" t="s">
        <v>46</v>
      </c>
      <c r="P55" s="19" t="s">
        <v>144</v>
      </c>
      <c r="Q55" s="17">
        <v>2500000</v>
      </c>
      <c r="R55" s="17">
        <v>2500000</v>
      </c>
      <c r="S55" s="17">
        <v>2500000</v>
      </c>
      <c r="T55" s="17">
        <v>2495856.7400000002</v>
      </c>
      <c r="U55" s="17">
        <v>2495856.7400000002</v>
      </c>
      <c r="V55" s="17">
        <v>2495856.7400000002</v>
      </c>
      <c r="W55" s="17">
        <v>2495856.7400000002</v>
      </c>
      <c r="X55" s="20">
        <f t="shared" si="1"/>
        <v>99.834269600000013</v>
      </c>
      <c r="Y55" s="19">
        <v>0</v>
      </c>
      <c r="Z55" s="19" t="s">
        <v>114</v>
      </c>
      <c r="AA55" s="21">
        <v>0</v>
      </c>
      <c r="AB55" s="20">
        <v>0</v>
      </c>
      <c r="AC55" s="20">
        <v>100</v>
      </c>
      <c r="AD55" s="22" t="s">
        <v>149</v>
      </c>
      <c r="AE55" s="8"/>
    </row>
    <row r="56" spans="2:31" ht="60.75">
      <c r="B56" s="8"/>
      <c r="C56" s="15" t="s">
        <v>198</v>
      </c>
      <c r="D56" s="15" t="s">
        <v>199</v>
      </c>
      <c r="E56" s="16" t="s">
        <v>200</v>
      </c>
      <c r="F56" s="16" t="s">
        <v>1</v>
      </c>
      <c r="G56" s="16" t="s">
        <v>38</v>
      </c>
      <c r="H56" s="17" t="s">
        <v>39</v>
      </c>
      <c r="I56" s="18" t="s">
        <v>41</v>
      </c>
      <c r="J56" s="17" t="s">
        <v>42</v>
      </c>
      <c r="K56" s="19" t="s">
        <v>201</v>
      </c>
      <c r="L56" s="17" t="s">
        <v>43</v>
      </c>
      <c r="M56" s="17" t="s">
        <v>165</v>
      </c>
      <c r="N56" s="17" t="s">
        <v>101</v>
      </c>
      <c r="O56" s="19" t="s">
        <v>46</v>
      </c>
      <c r="P56" s="19" t="s">
        <v>144</v>
      </c>
      <c r="Q56" s="17">
        <v>600000</v>
      </c>
      <c r="R56" s="17">
        <v>600000</v>
      </c>
      <c r="S56" s="17">
        <v>600000</v>
      </c>
      <c r="T56" s="17">
        <v>599952</v>
      </c>
      <c r="U56" s="17">
        <v>599952</v>
      </c>
      <c r="V56" s="17">
        <v>599952</v>
      </c>
      <c r="W56" s="17">
        <v>599952</v>
      </c>
      <c r="X56" s="20">
        <f t="shared" si="1"/>
        <v>99.992000000000004</v>
      </c>
      <c r="Y56" s="19">
        <v>0</v>
      </c>
      <c r="Z56" s="19" t="s">
        <v>103</v>
      </c>
      <c r="AA56" s="21">
        <v>0</v>
      </c>
      <c r="AB56" s="20">
        <v>0</v>
      </c>
      <c r="AC56" s="20">
        <v>100</v>
      </c>
      <c r="AD56" s="22" t="s">
        <v>149</v>
      </c>
      <c r="AE56" s="8"/>
    </row>
    <row r="57" spans="2:31" ht="60.75">
      <c r="B57" s="8"/>
      <c r="C57" s="15" t="s">
        <v>202</v>
      </c>
      <c r="D57" s="15" t="s">
        <v>203</v>
      </c>
      <c r="E57" s="16" t="s">
        <v>204</v>
      </c>
      <c r="F57" s="16" t="s">
        <v>1</v>
      </c>
      <c r="G57" s="16" t="s">
        <v>38</v>
      </c>
      <c r="H57" s="17" t="s">
        <v>39</v>
      </c>
      <c r="I57" s="18" t="s">
        <v>41</v>
      </c>
      <c r="J57" s="17" t="s">
        <v>42</v>
      </c>
      <c r="K57" s="19" t="s">
        <v>201</v>
      </c>
      <c r="L57" s="17" t="s">
        <v>43</v>
      </c>
      <c r="M57" s="17" t="s">
        <v>165</v>
      </c>
      <c r="N57" s="17" t="s">
        <v>101</v>
      </c>
      <c r="O57" s="19" t="s">
        <v>46</v>
      </c>
      <c r="P57" s="19" t="s">
        <v>144</v>
      </c>
      <c r="Q57" s="17">
        <v>3663432</v>
      </c>
      <c r="R57" s="17">
        <v>3663432</v>
      </c>
      <c r="S57" s="17">
        <v>3663432</v>
      </c>
      <c r="T57" s="17">
        <v>3663431.99</v>
      </c>
      <c r="U57" s="17">
        <v>3663431.99</v>
      </c>
      <c r="V57" s="17">
        <v>3663431.99</v>
      </c>
      <c r="W57" s="17">
        <v>3663431.99</v>
      </c>
      <c r="X57" s="20">
        <f t="shared" si="1"/>
        <v>99.999999727031934</v>
      </c>
      <c r="Y57" s="19">
        <v>0</v>
      </c>
      <c r="Z57" s="19" t="s">
        <v>114</v>
      </c>
      <c r="AA57" s="21">
        <v>0</v>
      </c>
      <c r="AB57" s="20">
        <v>0</v>
      </c>
      <c r="AC57" s="20">
        <v>100</v>
      </c>
      <c r="AD57" s="22" t="s">
        <v>149</v>
      </c>
      <c r="AE57" s="8"/>
    </row>
    <row r="58" spans="2:31" ht="60.75">
      <c r="B58" s="8"/>
      <c r="C58" s="15" t="s">
        <v>205</v>
      </c>
      <c r="D58" s="15" t="s">
        <v>206</v>
      </c>
      <c r="E58" s="16" t="s">
        <v>207</v>
      </c>
      <c r="F58" s="16" t="s">
        <v>1</v>
      </c>
      <c r="G58" s="16" t="s">
        <v>38</v>
      </c>
      <c r="H58" s="17" t="s">
        <v>39</v>
      </c>
      <c r="I58" s="18" t="s">
        <v>41</v>
      </c>
      <c r="J58" s="17" t="s">
        <v>42</v>
      </c>
      <c r="K58" s="19" t="s">
        <v>208</v>
      </c>
      <c r="L58" s="17" t="s">
        <v>43</v>
      </c>
      <c r="M58" s="17" t="s">
        <v>165</v>
      </c>
      <c r="N58" s="17" t="s">
        <v>101</v>
      </c>
      <c r="O58" s="19" t="s">
        <v>46</v>
      </c>
      <c r="P58" s="19" t="s">
        <v>144</v>
      </c>
      <c r="Q58" s="17">
        <v>6045854</v>
      </c>
      <c r="R58" s="17">
        <v>6045854</v>
      </c>
      <c r="S58" s="17">
        <v>6045854</v>
      </c>
      <c r="T58" s="17">
        <v>5963386</v>
      </c>
      <c r="U58" s="17">
        <v>5963386</v>
      </c>
      <c r="V58" s="17">
        <v>5963386</v>
      </c>
      <c r="W58" s="17">
        <v>5963386</v>
      </c>
      <c r="X58" s="20">
        <f t="shared" si="1"/>
        <v>98.635957798517794</v>
      </c>
      <c r="Y58" s="19">
        <v>0</v>
      </c>
      <c r="Z58" s="19" t="s">
        <v>103</v>
      </c>
      <c r="AA58" s="21">
        <v>0</v>
      </c>
      <c r="AB58" s="20">
        <v>0</v>
      </c>
      <c r="AC58" s="20">
        <v>100</v>
      </c>
      <c r="AD58" s="22" t="s">
        <v>149</v>
      </c>
      <c r="AE58" s="8"/>
    </row>
    <row r="59" spans="2:31" ht="60.75">
      <c r="B59" s="8"/>
      <c r="C59" s="15" t="s">
        <v>209</v>
      </c>
      <c r="D59" s="15" t="s">
        <v>210</v>
      </c>
      <c r="E59" s="16" t="s">
        <v>211</v>
      </c>
      <c r="F59" s="16" t="s">
        <v>1</v>
      </c>
      <c r="G59" s="16" t="s">
        <v>38</v>
      </c>
      <c r="H59" s="17" t="s">
        <v>39</v>
      </c>
      <c r="I59" s="18" t="s">
        <v>41</v>
      </c>
      <c r="J59" s="17" t="s">
        <v>42</v>
      </c>
      <c r="K59" s="19" t="s">
        <v>208</v>
      </c>
      <c r="L59" s="17" t="s">
        <v>43</v>
      </c>
      <c r="M59" s="17" t="s">
        <v>158</v>
      </c>
      <c r="N59" s="17" t="s">
        <v>101</v>
      </c>
      <c r="O59" s="19" t="s">
        <v>46</v>
      </c>
      <c r="P59" s="19" t="s">
        <v>144</v>
      </c>
      <c r="Q59" s="17">
        <v>2021084</v>
      </c>
      <c r="R59" s="17">
        <v>2017339.76</v>
      </c>
      <c r="S59" s="17">
        <v>2017339.76</v>
      </c>
      <c r="T59" s="17">
        <v>2017339.76</v>
      </c>
      <c r="U59" s="17">
        <v>2017339.76</v>
      </c>
      <c r="V59" s="17">
        <v>2017339.76</v>
      </c>
      <c r="W59" s="17">
        <v>2017339.76</v>
      </c>
      <c r="X59" s="20">
        <f t="shared" si="1"/>
        <v>100</v>
      </c>
      <c r="Y59" s="19">
        <v>0</v>
      </c>
      <c r="Z59" s="19" t="s">
        <v>103</v>
      </c>
      <c r="AA59" s="21">
        <v>0</v>
      </c>
      <c r="AB59" s="20">
        <v>0</v>
      </c>
      <c r="AC59" s="20">
        <v>100</v>
      </c>
      <c r="AD59" s="22" t="s">
        <v>149</v>
      </c>
      <c r="AE59" s="8"/>
    </row>
    <row r="60" spans="2:31" ht="60.75">
      <c r="B60" s="8"/>
      <c r="C60" s="15" t="s">
        <v>212</v>
      </c>
      <c r="D60" s="15" t="s">
        <v>213</v>
      </c>
      <c r="E60" s="16" t="s">
        <v>214</v>
      </c>
      <c r="F60" s="16" t="s">
        <v>1</v>
      </c>
      <c r="G60" s="16" t="s">
        <v>38</v>
      </c>
      <c r="H60" s="17" t="s">
        <v>39</v>
      </c>
      <c r="I60" s="18" t="s">
        <v>41</v>
      </c>
      <c r="J60" s="17" t="s">
        <v>42</v>
      </c>
      <c r="K60" s="19" t="s">
        <v>208</v>
      </c>
      <c r="L60" s="17" t="s">
        <v>43</v>
      </c>
      <c r="M60" s="17" t="s">
        <v>113</v>
      </c>
      <c r="N60" s="17" t="s">
        <v>101</v>
      </c>
      <c r="O60" s="19" t="s">
        <v>46</v>
      </c>
      <c r="P60" s="19" t="s">
        <v>144</v>
      </c>
      <c r="Q60" s="17">
        <v>4030856</v>
      </c>
      <c r="R60" s="17">
        <v>4030856</v>
      </c>
      <c r="S60" s="17">
        <v>4030856</v>
      </c>
      <c r="T60" s="17">
        <v>3937492.4</v>
      </c>
      <c r="U60" s="17">
        <v>3937492.4</v>
      </c>
      <c r="V60" s="17">
        <v>3937492.4</v>
      </c>
      <c r="W60" s="17">
        <v>3937492.4</v>
      </c>
      <c r="X60" s="20">
        <f t="shared" si="1"/>
        <v>97.683777341587003</v>
      </c>
      <c r="Y60" s="19">
        <v>0</v>
      </c>
      <c r="Z60" s="19" t="s">
        <v>103</v>
      </c>
      <c r="AA60" s="21">
        <v>0</v>
      </c>
      <c r="AB60" s="20">
        <v>0</v>
      </c>
      <c r="AC60" s="20">
        <v>100</v>
      </c>
      <c r="AD60" s="22" t="s">
        <v>149</v>
      </c>
      <c r="AE60" s="8"/>
    </row>
    <row r="61" spans="2:31" ht="60.75">
      <c r="B61" s="8"/>
      <c r="C61" s="15" t="s">
        <v>215</v>
      </c>
      <c r="D61" s="15" t="s">
        <v>216</v>
      </c>
      <c r="E61" s="16" t="s">
        <v>217</v>
      </c>
      <c r="F61" s="16" t="s">
        <v>1</v>
      </c>
      <c r="G61" s="16" t="s">
        <v>38</v>
      </c>
      <c r="H61" s="17" t="s">
        <v>39</v>
      </c>
      <c r="I61" s="18" t="s">
        <v>41</v>
      </c>
      <c r="J61" s="17" t="s">
        <v>42</v>
      </c>
      <c r="K61" s="19" t="s">
        <v>216</v>
      </c>
      <c r="L61" s="17" t="s">
        <v>43</v>
      </c>
      <c r="M61" s="17" t="s">
        <v>158</v>
      </c>
      <c r="N61" s="17" t="s">
        <v>101</v>
      </c>
      <c r="O61" s="19" t="s">
        <v>46</v>
      </c>
      <c r="P61" s="19" t="s">
        <v>144</v>
      </c>
      <c r="Q61" s="17">
        <v>2906000</v>
      </c>
      <c r="R61" s="17">
        <v>2885186.8</v>
      </c>
      <c r="S61" s="17">
        <v>2885186.8</v>
      </c>
      <c r="T61" s="17">
        <v>2885186.8</v>
      </c>
      <c r="U61" s="17">
        <v>2885186.8</v>
      </c>
      <c r="V61" s="17">
        <v>2885186.8</v>
      </c>
      <c r="W61" s="17">
        <v>2885186.8</v>
      </c>
      <c r="X61" s="20">
        <f t="shared" si="1"/>
        <v>100</v>
      </c>
      <c r="Y61" s="19">
        <v>0</v>
      </c>
      <c r="Z61" s="19" t="s">
        <v>103</v>
      </c>
      <c r="AA61" s="21">
        <v>0</v>
      </c>
      <c r="AB61" s="20">
        <v>0</v>
      </c>
      <c r="AC61" s="20">
        <v>100</v>
      </c>
      <c r="AD61" s="22" t="s">
        <v>149</v>
      </c>
      <c r="AE61" s="8"/>
    </row>
    <row r="62" spans="2:31" ht="60.75">
      <c r="B62" s="8"/>
      <c r="C62" s="15" t="s">
        <v>218</v>
      </c>
      <c r="D62" s="15" t="s">
        <v>219</v>
      </c>
      <c r="E62" s="16" t="s">
        <v>220</v>
      </c>
      <c r="F62" s="16" t="s">
        <v>1</v>
      </c>
      <c r="G62" s="16" t="s">
        <v>38</v>
      </c>
      <c r="H62" s="17" t="s">
        <v>39</v>
      </c>
      <c r="I62" s="18" t="s">
        <v>41</v>
      </c>
      <c r="J62" s="17" t="s">
        <v>42</v>
      </c>
      <c r="K62" s="19" t="s">
        <v>95</v>
      </c>
      <c r="L62" s="17" t="s">
        <v>43</v>
      </c>
      <c r="M62" s="17" t="s">
        <v>158</v>
      </c>
      <c r="N62" s="17" t="s">
        <v>101</v>
      </c>
      <c r="O62" s="19" t="s">
        <v>46</v>
      </c>
      <c r="P62" s="19" t="s">
        <v>144</v>
      </c>
      <c r="Q62" s="17">
        <v>4524200</v>
      </c>
      <c r="R62" s="17">
        <v>4480164.6500000004</v>
      </c>
      <c r="S62" s="17">
        <v>4480164.6500000004</v>
      </c>
      <c r="T62" s="17">
        <v>4480164.6500000004</v>
      </c>
      <c r="U62" s="17">
        <v>4480164.6500000004</v>
      </c>
      <c r="V62" s="17">
        <v>4480164.6500000004</v>
      </c>
      <c r="W62" s="17">
        <v>4480164.6500000004</v>
      </c>
      <c r="X62" s="20">
        <f t="shared" si="1"/>
        <v>100</v>
      </c>
      <c r="Y62" s="19">
        <v>0</v>
      </c>
      <c r="Z62" s="19" t="s">
        <v>103</v>
      </c>
      <c r="AA62" s="21">
        <v>0</v>
      </c>
      <c r="AB62" s="20">
        <v>0</v>
      </c>
      <c r="AC62" s="20">
        <v>100</v>
      </c>
      <c r="AD62" s="22" t="s">
        <v>149</v>
      </c>
      <c r="AE62" s="8"/>
    </row>
    <row r="63" spans="2:31" ht="60.75">
      <c r="B63" s="8"/>
      <c r="C63" s="15" t="s">
        <v>221</v>
      </c>
      <c r="D63" s="15" t="s">
        <v>222</v>
      </c>
      <c r="E63" s="16" t="s">
        <v>223</v>
      </c>
      <c r="F63" s="16" t="s">
        <v>1</v>
      </c>
      <c r="G63" s="16" t="s">
        <v>38</v>
      </c>
      <c r="H63" s="17" t="s">
        <v>39</v>
      </c>
      <c r="I63" s="18" t="s">
        <v>41</v>
      </c>
      <c r="J63" s="17" t="s">
        <v>42</v>
      </c>
      <c r="K63" s="19" t="s">
        <v>130</v>
      </c>
      <c r="L63" s="17" t="s">
        <v>43</v>
      </c>
      <c r="M63" s="17" t="s">
        <v>165</v>
      </c>
      <c r="N63" s="17" t="s">
        <v>101</v>
      </c>
      <c r="O63" s="19" t="s">
        <v>46</v>
      </c>
      <c r="P63" s="19" t="s">
        <v>144</v>
      </c>
      <c r="Q63" s="17">
        <v>16204664</v>
      </c>
      <c r="R63" s="17">
        <v>16204664</v>
      </c>
      <c r="S63" s="17">
        <v>16204664</v>
      </c>
      <c r="T63" s="17">
        <v>16109185.59</v>
      </c>
      <c r="U63" s="17">
        <v>16109185.59</v>
      </c>
      <c r="V63" s="17">
        <v>16109185.59</v>
      </c>
      <c r="W63" s="17">
        <v>16109185.59</v>
      </c>
      <c r="X63" s="20">
        <f t="shared" si="1"/>
        <v>99.410796731113962</v>
      </c>
      <c r="Y63" s="19">
        <v>0</v>
      </c>
      <c r="Z63" s="19" t="s">
        <v>103</v>
      </c>
      <c r="AA63" s="21">
        <v>0</v>
      </c>
      <c r="AB63" s="20">
        <v>0</v>
      </c>
      <c r="AC63" s="20">
        <v>97.37</v>
      </c>
      <c r="AD63" s="22" t="s">
        <v>149</v>
      </c>
      <c r="AE63" s="8"/>
    </row>
    <row r="64" spans="2:31" ht="81">
      <c r="B64" s="8"/>
      <c r="C64" s="15" t="s">
        <v>224</v>
      </c>
      <c r="D64" s="15" t="s">
        <v>225</v>
      </c>
      <c r="E64" s="16" t="s">
        <v>226</v>
      </c>
      <c r="F64" s="16" t="s">
        <v>1</v>
      </c>
      <c r="G64" s="16" t="s">
        <v>38</v>
      </c>
      <c r="H64" s="17" t="s">
        <v>39</v>
      </c>
      <c r="I64" s="18" t="s">
        <v>41</v>
      </c>
      <c r="J64" s="17" t="s">
        <v>42</v>
      </c>
      <c r="K64" s="19" t="s">
        <v>112</v>
      </c>
      <c r="L64" s="17" t="s">
        <v>43</v>
      </c>
      <c r="M64" s="17" t="s">
        <v>113</v>
      </c>
      <c r="N64" s="17" t="s">
        <v>101</v>
      </c>
      <c r="O64" s="19" t="s">
        <v>46</v>
      </c>
      <c r="P64" s="19" t="s">
        <v>144</v>
      </c>
      <c r="Q64" s="17">
        <v>2611192</v>
      </c>
      <c r="R64" s="17">
        <v>2611192.87</v>
      </c>
      <c r="S64" s="17">
        <v>2611192.87</v>
      </c>
      <c r="T64" s="17">
        <v>2611192.85</v>
      </c>
      <c r="U64" s="17">
        <v>2611192.85</v>
      </c>
      <c r="V64" s="17">
        <v>2611192.85</v>
      </c>
      <c r="W64" s="17">
        <v>2611192.85</v>
      </c>
      <c r="X64" s="20">
        <f t="shared" si="1"/>
        <v>99.999999234066536</v>
      </c>
      <c r="Y64" s="19">
        <v>0</v>
      </c>
      <c r="Z64" s="19" t="s">
        <v>103</v>
      </c>
      <c r="AA64" s="21">
        <v>0</v>
      </c>
      <c r="AB64" s="20">
        <v>0</v>
      </c>
      <c r="AC64" s="20">
        <v>100</v>
      </c>
      <c r="AD64" s="22" t="s">
        <v>149</v>
      </c>
      <c r="AE64" s="8"/>
    </row>
    <row r="65" spans="2:31" ht="81">
      <c r="B65" s="8"/>
      <c r="C65" s="15" t="s">
        <v>227</v>
      </c>
      <c r="D65" s="15" t="s">
        <v>228</v>
      </c>
      <c r="E65" s="16" t="s">
        <v>229</v>
      </c>
      <c r="F65" s="16" t="s">
        <v>1</v>
      </c>
      <c r="G65" s="16" t="s">
        <v>38</v>
      </c>
      <c r="H65" s="17" t="s">
        <v>39</v>
      </c>
      <c r="I65" s="18" t="s">
        <v>41</v>
      </c>
      <c r="J65" s="17" t="s">
        <v>42</v>
      </c>
      <c r="K65" s="19" t="s">
        <v>112</v>
      </c>
      <c r="L65" s="17" t="s">
        <v>43</v>
      </c>
      <c r="M65" s="17" t="s">
        <v>113</v>
      </c>
      <c r="N65" s="17" t="s">
        <v>101</v>
      </c>
      <c r="O65" s="19" t="s">
        <v>46</v>
      </c>
      <c r="P65" s="19" t="s">
        <v>144</v>
      </c>
      <c r="Q65" s="17">
        <v>15112258</v>
      </c>
      <c r="R65" s="17">
        <v>15112258.960000001</v>
      </c>
      <c r="S65" s="17">
        <v>15112258.960000001</v>
      </c>
      <c r="T65" s="17">
        <v>15095812.560000001</v>
      </c>
      <c r="U65" s="17">
        <v>15095812.560000001</v>
      </c>
      <c r="V65" s="17">
        <v>15095812.560000001</v>
      </c>
      <c r="W65" s="17">
        <v>15095812.560000001</v>
      </c>
      <c r="X65" s="20">
        <f t="shared" si="1"/>
        <v>99.891171796066146</v>
      </c>
      <c r="Y65" s="19">
        <v>0</v>
      </c>
      <c r="Z65" s="19" t="s">
        <v>103</v>
      </c>
      <c r="AA65" s="21">
        <v>0</v>
      </c>
      <c r="AB65" s="20">
        <v>0</v>
      </c>
      <c r="AC65" s="20">
        <v>100</v>
      </c>
      <c r="AD65" s="22" t="s">
        <v>149</v>
      </c>
      <c r="AE65" s="8"/>
    </row>
    <row r="66" spans="2:31" ht="60.75">
      <c r="B66" s="8"/>
      <c r="C66" s="15" t="s">
        <v>230</v>
      </c>
      <c r="D66" s="15" t="s">
        <v>231</v>
      </c>
      <c r="E66" s="16" t="s">
        <v>232</v>
      </c>
      <c r="F66" s="16" t="s">
        <v>1</v>
      </c>
      <c r="G66" s="16" t="s">
        <v>38</v>
      </c>
      <c r="H66" s="17" t="s">
        <v>39</v>
      </c>
      <c r="I66" s="18" t="s">
        <v>41</v>
      </c>
      <c r="J66" s="17" t="s">
        <v>42</v>
      </c>
      <c r="K66" s="19" t="s">
        <v>157</v>
      </c>
      <c r="L66" s="17" t="s">
        <v>43</v>
      </c>
      <c r="M66" s="17" t="s">
        <v>158</v>
      </c>
      <c r="N66" s="17" t="s">
        <v>101</v>
      </c>
      <c r="O66" s="19" t="s">
        <v>46</v>
      </c>
      <c r="P66" s="19" t="s">
        <v>144</v>
      </c>
      <c r="Q66" s="17">
        <v>16083199</v>
      </c>
      <c r="R66" s="17">
        <v>15613434.289999999</v>
      </c>
      <c r="S66" s="17">
        <v>15613434.289999999</v>
      </c>
      <c r="T66" s="17">
        <v>15613434.289999999</v>
      </c>
      <c r="U66" s="17">
        <v>15613434.289999999</v>
      </c>
      <c r="V66" s="17">
        <v>15613434.289999999</v>
      </c>
      <c r="W66" s="17">
        <v>15613434.289999999</v>
      </c>
      <c r="X66" s="20">
        <f t="shared" si="1"/>
        <v>100</v>
      </c>
      <c r="Y66" s="19">
        <v>0</v>
      </c>
      <c r="Z66" s="19" t="s">
        <v>103</v>
      </c>
      <c r="AA66" s="21">
        <v>0</v>
      </c>
      <c r="AB66" s="20">
        <v>0</v>
      </c>
      <c r="AC66" s="20">
        <v>100</v>
      </c>
      <c r="AD66" s="22" t="s">
        <v>149</v>
      </c>
      <c r="AE66" s="8"/>
    </row>
  </sheetData>
  <autoFilter ref="C10:AD66"/>
  <mergeCells count="6">
    <mergeCell ref="C3:L3"/>
    <mergeCell ref="C9:O9"/>
    <mergeCell ref="P9:Y9"/>
    <mergeCell ref="Z9:AC9"/>
    <mergeCell ref="M3:AD3"/>
    <mergeCell ref="C7:D7"/>
  </mergeCells>
  <printOptions horizontalCentered="1"/>
  <pageMargins left="0.19685039370078741" right="0" top="0.39370078740157483" bottom="0.39370078740157483" header="0.5" footer="0"/>
  <pageSetup paperSize="131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2018-02-06T16:40:51Z</cp:lastPrinted>
  <dcterms:created xsi:type="dcterms:W3CDTF">2009-03-25T01:44:41Z</dcterms:created>
  <dcterms:modified xsi:type="dcterms:W3CDTF">2018-02-06T16:41:43Z</dcterms:modified>
</cp:coreProperties>
</file>