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tabRatio="829"/>
  </bookViews>
  <sheets>
    <sheet name="ReporteTrimestral" sheetId="2" r:id="rId1"/>
  </sheets>
  <definedNames>
    <definedName name="_xlnm.Print_Area" localSheetId="0">ReporteTrimestral!$B$2:$AD$15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3" i="2" l="1"/>
  <c r="X12" i="2"/>
  <c r="X11" i="2"/>
</calcChain>
</file>

<file path=xl/sharedStrings.xml><?xml version="1.0" encoding="utf-8"?>
<sst xmlns="http://schemas.openxmlformats.org/spreadsheetml/2006/main" count="81" uniqueCount="54">
  <si>
    <t xml:space="preserve">      Tercer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</si>
  <si>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</si>
  <si>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</si>
  <si>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</si>
  <si>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</si>
  <si>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</si>
  <si>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</si>
  <si>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</si>
  <si>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</si>
  <si>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</si>
  <si>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</si>
  <si>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</si>
  <si>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</si>
  <si>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</si>
  <si>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</si>
  <si>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</si>
  <si>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</si>
  <si>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</si>
  <si>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</si>
  <si>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</si>
  <si>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</si>
  <si>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</si>
  <si>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</si>
  <si>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</si>
  <si>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</si>
  <si>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</si>
  <si>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</si>
  <si>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</si>
  <si>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</si>
  <si>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</si>
  <si>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</si>
  <si>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</si>
  <si>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</si>
  <si>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</si>
  <si>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CHP17170300956094</t>
  </si>
  <si>
    <t>Modernización Y Equipamiento De La Casa De Las Artesanías Chiapas (Terminación) (Modernización Y Equipamiento De La Casa De Las Artesanías Chiapas (Terminación))</t>
  </si>
  <si>
    <t>142421E06501S03B004</t>
  </si>
  <si>
    <t>Tuxtla Gutiérrez</t>
  </si>
  <si>
    <t>Urbano</t>
  </si>
  <si>
    <t>Fideicomisos</t>
  </si>
  <si>
    <t>R141 Fideicomiso para la Infraestructura de los Estados</t>
  </si>
  <si>
    <t>23-Provisiones Salariales y Económicas</t>
  </si>
  <si>
    <t>Secretaría de Obra Pública y Comunicaciones</t>
  </si>
  <si>
    <t>Cultura y turismo</t>
  </si>
  <si>
    <t>En Ejecución</t>
  </si>
  <si>
    <t>2017</t>
  </si>
  <si>
    <t>Otros</t>
  </si>
  <si>
    <t xml:space="preserve">Financiera:  / Física:  / Registro:   </t>
  </si>
  <si>
    <t>CHP17170300956102</t>
  </si>
  <si>
    <t>Construcción Del Museo Del Niño Y El Agua (2a. Etapa)</t>
  </si>
  <si>
    <t>142421E06501S03B009</t>
  </si>
  <si>
    <t>CHP17170300956107</t>
  </si>
  <si>
    <t>Rehabilitación Del Vestíbulo Principal Y Equipamiento Del Teatro De La Ciudad "Emilio Rabasa"</t>
  </si>
  <si>
    <t>142421E06501S03B011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</si>
</sst>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3"/>
  <sheetViews>
    <sheetView showGridLines="0" tabSelected="1" view="pageBreakPreview" topLeftCell="L1" zoomScale="80" zoomScaleNormal="80" zoomScaleSheetLayoutView="80" workbookViewId="0">
      <selection activeCell="AD27" sqref="AD27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6" width="22" style="1" bestFit="1" customWidth="1"/>
    <col min="27" max="27" width="12.42578125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5" t="s">
        <v>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 t="s">
        <v>4</v>
      </c>
      <c r="Q9" s="26"/>
      <c r="R9" s="26"/>
      <c r="S9" s="26"/>
      <c r="T9" s="26"/>
      <c r="U9" s="26"/>
      <c r="V9" s="26"/>
      <c r="W9" s="26"/>
      <c r="X9" s="26"/>
      <c r="Y9" s="26"/>
      <c r="Z9" s="27" t="s">
        <v>5</v>
      </c>
      <c r="AA9" s="27"/>
      <c r="AB9" s="27"/>
      <c r="AC9" s="27"/>
      <c r="AD9" s="28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8"/>
      <c r="AE10" s="13"/>
    </row>
    <row r="11" spans="2:31" ht="90.75" customHeight="1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41</v>
      </c>
      <c r="M11" s="19" t="s">
        <v>42</v>
      </c>
      <c r="N11" s="18" t="s">
        <v>43</v>
      </c>
      <c r="O11" s="20" t="s">
        <v>44</v>
      </c>
      <c r="P11" s="20" t="s">
        <v>45</v>
      </c>
      <c r="Q11" s="18">
        <v>12900000</v>
      </c>
      <c r="R11" s="18">
        <v>12900000</v>
      </c>
      <c r="S11" s="18">
        <v>9675000.0099999998</v>
      </c>
      <c r="T11" s="18">
        <v>6315315.25</v>
      </c>
      <c r="U11" s="18">
        <v>6315315.25</v>
      </c>
      <c r="V11" s="18">
        <v>0</v>
      </c>
      <c r="W11" s="18">
        <v>0</v>
      </c>
      <c r="X11" s="21">
        <f>IF(ISERROR(V11/R11),0,((V11/R11)*100))</f>
        <v>0</v>
      </c>
      <c r="Y11" s="20">
        <v>0</v>
      </c>
      <c r="Z11" s="20" t="s">
        <v>46</v>
      </c>
      <c r="AA11" s="22">
        <v>0</v>
      </c>
      <c r="AB11" s="21">
        <v>0</v>
      </c>
      <c r="AC11" s="21">
        <v>72</v>
      </c>
      <c r="AD11" s="23" t="s">
        <v>47</v>
      </c>
      <c r="AE11" s="8"/>
    </row>
    <row r="12" spans="2:31" ht="60.75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37</v>
      </c>
      <c r="H12" s="18" t="s">
        <v>37</v>
      </c>
      <c r="I12" s="18" t="s">
        <v>38</v>
      </c>
      <c r="J12" s="19" t="s">
        <v>39</v>
      </c>
      <c r="K12" s="18" t="s">
        <v>40</v>
      </c>
      <c r="L12" s="18" t="s">
        <v>41</v>
      </c>
      <c r="M12" s="18" t="s">
        <v>42</v>
      </c>
      <c r="N12" s="18" t="s">
        <v>43</v>
      </c>
      <c r="O12" s="20" t="s">
        <v>44</v>
      </c>
      <c r="P12" s="20" t="s">
        <v>45</v>
      </c>
      <c r="Q12" s="18">
        <v>75000000</v>
      </c>
      <c r="R12" s="18">
        <v>75000000</v>
      </c>
      <c r="S12" s="18">
        <v>56250000</v>
      </c>
      <c r="T12" s="18">
        <v>0</v>
      </c>
      <c r="U12" s="18">
        <v>0</v>
      </c>
      <c r="V12" s="18">
        <v>0</v>
      </c>
      <c r="W12" s="18">
        <v>0</v>
      </c>
      <c r="X12" s="21">
        <f>IF(ISERROR(V12/R12),0,((V12/R12)*100))</f>
        <v>0</v>
      </c>
      <c r="Y12" s="20">
        <v>0</v>
      </c>
      <c r="Z12" s="20" t="s">
        <v>46</v>
      </c>
      <c r="AA12" s="22">
        <v>0</v>
      </c>
      <c r="AB12" s="21">
        <v>0</v>
      </c>
      <c r="AC12" s="21">
        <v>0</v>
      </c>
      <c r="AD12" s="23" t="s">
        <v>47</v>
      </c>
      <c r="AE12" s="8"/>
    </row>
    <row r="13" spans="2:31" ht="60.75">
      <c r="B13" s="8"/>
      <c r="C13" s="16" t="s">
        <v>51</v>
      </c>
      <c r="D13" s="16" t="s">
        <v>52</v>
      </c>
      <c r="E13" s="17" t="s">
        <v>53</v>
      </c>
      <c r="F13" s="17" t="s">
        <v>1</v>
      </c>
      <c r="G13" s="17" t="s">
        <v>37</v>
      </c>
      <c r="H13" s="18" t="s">
        <v>37</v>
      </c>
      <c r="I13" s="18" t="s">
        <v>38</v>
      </c>
      <c r="J13" s="19" t="s">
        <v>39</v>
      </c>
      <c r="K13" s="18" t="s">
        <v>40</v>
      </c>
      <c r="L13" s="18" t="s">
        <v>41</v>
      </c>
      <c r="M13" s="18" t="s">
        <v>42</v>
      </c>
      <c r="N13" s="18" t="s">
        <v>43</v>
      </c>
      <c r="O13" s="20" t="s">
        <v>44</v>
      </c>
      <c r="P13" s="20" t="s">
        <v>45</v>
      </c>
      <c r="Q13" s="18">
        <v>12895000</v>
      </c>
      <c r="R13" s="18">
        <v>12895000</v>
      </c>
      <c r="S13" s="18">
        <v>9671250</v>
      </c>
      <c r="T13" s="18">
        <v>0</v>
      </c>
      <c r="U13" s="18">
        <v>0</v>
      </c>
      <c r="V13" s="18">
        <v>0</v>
      </c>
      <c r="W13" s="18">
        <v>0</v>
      </c>
      <c r="X13" s="21">
        <f>IF(ISERROR(V13/R13),0,((V13/R13)*100))</f>
        <v>0</v>
      </c>
      <c r="Y13" s="20">
        <v>0</v>
      </c>
      <c r="Z13" s="20" t="s">
        <v>46</v>
      </c>
      <c r="AA13" s="22">
        <v>0</v>
      </c>
      <c r="AB13" s="21">
        <v>0</v>
      </c>
      <c r="AC13" s="21">
        <v>18</v>
      </c>
      <c r="AD13" s="23" t="s">
        <v>47</v>
      </c>
      <c r="AE13" s="8"/>
    </row>
  </sheetData>
  <mergeCells count="6">
    <mergeCell ref="C3:L3"/>
    <mergeCell ref="C9:O9"/>
    <mergeCell ref="P9:Y9"/>
    <mergeCell ref="Z9:AC9"/>
    <mergeCell ref="AD9:AD10"/>
    <mergeCell ref="M3:AD3"/>
  </mergeCells>
  <printOptions horizontalCentered="1"/>
  <pageMargins left="0.19685039370078741" right="0" top="0.39370078740157483" bottom="0.39370078740157483" header="0.5" footer="0"/>
  <pageSetup paperSize="130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2017-11-01T02:23:49Z</cp:lastPrinted>
  <dcterms:created xsi:type="dcterms:W3CDTF">2009-03-25T01:44:41Z</dcterms:created>
  <dcterms:modified xsi:type="dcterms:W3CDTF">2017-11-01T02:23:57Z</dcterms:modified>
</cp:coreProperties>
</file>