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ReporteTrimestral!$C$10:$AD$20</definedName>
    <definedName name="_xlnm.Print_Area" localSheetId="0">ReporteTrimestral!$C$3:$AD$20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0" i="2" l="1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<sst xmlns="http://schemas.openxmlformats.org/spreadsheetml/2006/main" count="193" uniqueCount="108">
  <si>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</si>
  <si>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</si>
  <si>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</si>
  <si>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</si>
  <si>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</si>
  <si>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</si>
  <si>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</si>
  <si>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</si>
  <si>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</si>
  <si>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</si>
  <si>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</si>
  <si>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</si>
  <si>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</si>
  <si>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</si>
  <si>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</si>
  <si>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</si>
  <si>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</si>
  <si>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</si>
  <si>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</si>
  <si>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</si>
  <si>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</si>
  <si>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</si>
  <si>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</si>
  <si>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</si>
  <si>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</si>
  <si>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</si>
  <si>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</si>
  <si>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</si>
  <si>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</si>
  <si>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</si>
  <si>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</si>
  <si>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</si>
  <si>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</si>
  <si>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</si>
  <si>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CHP00160400821322</t>
  </si>
  <si>
    <t>Pavlmentacionde Calles Con Concreto Hioraulico Y Construccion De Alcantarillado Sanitario Ubicaco En La Colonia Los Cerros Municipio De Suchiate, Chiapas</t>
  </si>
  <si>
    <t>-</t>
  </si>
  <si>
    <t>Suchiate</t>
  </si>
  <si>
    <t>Ciudad Hidalgo</t>
  </si>
  <si>
    <t>Urbano</t>
  </si>
  <si>
    <t>Convenios</t>
  </si>
  <si>
    <t>E003 Conservación y operación de caminos y puentes de cuota (CAPUFE)</t>
  </si>
  <si>
    <t/>
  </si>
  <si>
    <t>9-Comunicaciones y Transportes</t>
  </si>
  <si>
    <t>AYUNTAMIENTO MUNICIPAL DE SUCHIATE CHIAPAS</t>
  </si>
  <si>
    <t>Urbanización</t>
  </si>
  <si>
    <t>En Ejecución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</si>
  <si>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</si>
  <si>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</si>
  <si>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TERMINO LA OBRA EXITOSAMENTE - SISTEMA: Pasa al siguiente nivel.</t>
  </si>
  <si>
    <t>CHP00160400821339</t>
  </si>
  <si>
    <t>Pavimentacion De Calle Con Concreto Hidraulico Ubicada En La Colonia Emiliano Zapata Municipio De Suchiate, Chiapas</t>
  </si>
  <si>
    <t>2017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</si>
  <si>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FUE FINIQUITADA AL 100% - SISTEMA: Pasa al siguiente nivel.</t>
  </si>
  <si>
    <t>CHP00160400825575</t>
  </si>
  <si>
    <t>Fortalecimiento Con Tecnologías De La Información Y La Comunicación (Tics) En El Instituto Tecnológico Superior De Cintalapa</t>
  </si>
  <si>
    <t>01</t>
  </si>
  <si>
    <t>Cintalapa</t>
  </si>
  <si>
    <t>Cobertura municipal</t>
  </si>
  <si>
    <t>S244 Programa para la Inclusión y la Equidad Educativa</t>
  </si>
  <si>
    <t>11-Educación Pública</t>
  </si>
  <si>
    <t>Instituto Tecnológico Superior de Cintalapa</t>
  </si>
  <si>
    <t>Educación</t>
  </si>
  <si>
    <t>Financiera:  / Física:  / Registro: La entidad federativa o el municipio no reportó información sobre el avance financiero y físico, y el proyecto se encuentra en ejecución.</t>
  </si>
  <si>
    <t>CHP14140400433087</t>
  </si>
  <si>
    <t>Universidad Politécnica De Chiapas (Prodep 2014)</t>
  </si>
  <si>
    <t>20040 A003 5932 S</t>
  </si>
  <si>
    <t>Tuxtla Gutiérrez</t>
  </si>
  <si>
    <t>S247 Programa para el Desarrollo Profesional Docente</t>
  </si>
  <si>
    <t>UNIVERSIDAD POLITÉCNICA DE CHIAPAS</t>
  </si>
  <si>
    <t>2014</t>
  </si>
  <si>
    <t>Financiera:  / Física:  / Registro: La Unidad de medida correcta del Avance Físico es Docente, pero el Sistema genera automáticamente como única Unidad de Medida Metros Cuadrados.</t>
  </si>
  <si>
    <t>CHP15160100626414</t>
  </si>
  <si>
    <t>Pavimentacion De Calles Con Concreto Hidraulico 8a. Av. Nte.  Entre 3a. Y 5a. Calle Pte.</t>
  </si>
  <si>
    <t>AYUNTAMIENTO MUNICIPAL DE SUCHIATE</t>
  </si>
  <si>
    <t>CHP16160400813172</t>
  </si>
  <si>
    <t>Construcción Del Libramiento Sur Federal De Tuxtla Gutiérrez</t>
  </si>
  <si>
    <t>033511E08601C03B023</t>
  </si>
  <si>
    <t>K032 Reconstrucción y Conservación de Carreteras</t>
  </si>
  <si>
    <t>Comisión de Caminos e Infraestructura Hidraulica</t>
  </si>
  <si>
    <t>Transportes y vialidades</t>
  </si>
  <si>
    <t>CHP16160400816084</t>
  </si>
  <si>
    <t>Construcción Y Equipamiento De Laboratorios De Anatomía, Fisiología Para Medicina Con Enfoque Intercultural, Laboratorio De Desarrollo Sustentable Y Estancias Académicas En La Unidad Central.</t>
  </si>
  <si>
    <t>012532A00601E05B001</t>
  </si>
  <si>
    <t>San Cristóbal de las Casas</t>
  </si>
  <si>
    <t>U079 Expansión de la Educación Media Superior y Superior</t>
  </si>
  <si>
    <t>UNIVERSIDAD INTERCULTURAL DE CHIAPAS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</si>
  <si>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</si>
  <si>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</si>
  <si>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</si>
  <si>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</si>
  <si>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</si>
  <si>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</si>
  <si>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>Otros</t>
  </si>
  <si>
    <t>Financiera: Obra en Proceso. Mezcla de recursos INADEM 2016 y PIM 2016. / Física: Obra en Proceso. La unidad de medida de este proyecto es Obra. / Registro: Proyecto Refrendado. La mezcla de recursos de este proyecto es INADEM 2016 que aporta $1,280,000.00 y Programa de Inversión Municipal (PIM) 2016 aporta $1,920,000.00. - SISTEMA: Pasa al siguiente nivel.</t>
  </si>
  <si>
    <t>CHP17170100838462</t>
  </si>
  <si>
    <t>Fortalecimiento Para Obras De Infraestructura</t>
  </si>
  <si>
    <t>202241E12301I12B120</t>
  </si>
  <si>
    <t>Cobertura estatal</t>
  </si>
  <si>
    <t>U058 Fondo de pavimentación y desarrollo municipal</t>
  </si>
  <si>
    <t>23-Provisiones Salariales y Económicas</t>
  </si>
  <si>
    <t>Secretaría de Obra Pública y Comunicaciones</t>
  </si>
  <si>
    <t xml:space="preserve">Financiera:  / Física:  / Registro:   </t>
  </si>
  <si>
    <t>CHP17170100839869</t>
  </si>
  <si>
    <t>153511E06001C03B082</t>
  </si>
  <si>
    <t>Comisión de Caminos e Infraestructura Hidráulica</t>
  </si>
  <si>
    <t>Kilómetro</t>
  </si>
  <si>
    <t xml:space="preserve">Financiera:  / Física: por iniciar / Registro: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</si>
</sst>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E20"/>
  <sheetViews>
    <sheetView showGridLines="0" tabSelected="1" view="pageBreakPreview" zoomScale="80" zoomScaleNormal="80" zoomScaleSheetLayoutView="80" workbookViewId="0">
      <selection activeCell="U34" sqref="U3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710937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0.7109375" style="1" bestFit="1" customWidth="1"/>
    <col min="26" max="26" width="18.85546875" style="1" bestFit="1" customWidth="1"/>
    <col min="27" max="27" width="10.85546875" style="1" bestFit="1" customWidth="1"/>
    <col min="28" max="28" width="14.5703125" style="1" bestFit="1" customWidth="1"/>
    <col min="29" max="29" width="12.28515625" style="1" bestFit="1" customWidth="1"/>
    <col min="30" max="30" width="67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108" hidden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47</v>
      </c>
      <c r="Q11" s="18">
        <v>1692688.19</v>
      </c>
      <c r="R11" s="18"/>
      <c r="S11" s="18"/>
      <c r="T11" s="18"/>
      <c r="U11" s="18"/>
      <c r="V11" s="18"/>
      <c r="W11" s="18"/>
      <c r="X11" s="21">
        <f t="shared" ref="X11:X20" si="0">IF(ISERROR(V11/R11),0,((V11/R11)*100))</f>
        <v>0</v>
      </c>
      <c r="Y11" s="20"/>
      <c r="Z11" s="20" t="s">
        <v>48</v>
      </c>
      <c r="AA11" s="22">
        <v>0</v>
      </c>
      <c r="AB11" s="21">
        <v>0</v>
      </c>
      <c r="AC11" s="21"/>
      <c r="AD11" s="23" t="s">
        <v>49</v>
      </c>
      <c r="AE11" s="8"/>
    </row>
    <row r="12" spans="2:31" ht="108" hidden="1">
      <c r="B12" s="8"/>
      <c r="C12" s="16" t="s">
        <v>50</v>
      </c>
      <c r="D12" s="16" t="s">
        <v>51</v>
      </c>
      <c r="E12" s="17" t="s">
        <v>36</v>
      </c>
      <c r="F12" s="17" t="s">
        <v>1</v>
      </c>
      <c r="G12" s="17" t="s">
        <v>37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43</v>
      </c>
      <c r="M12" s="18" t="s">
        <v>44</v>
      </c>
      <c r="N12" s="18" t="s">
        <v>45</v>
      </c>
      <c r="O12" s="20" t="s">
        <v>46</v>
      </c>
      <c r="P12" s="20" t="s">
        <v>52</v>
      </c>
      <c r="Q12" s="18">
        <v>1262000</v>
      </c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48</v>
      </c>
      <c r="AA12" s="22">
        <v>0</v>
      </c>
      <c r="AB12" s="21">
        <v>0</v>
      </c>
      <c r="AC12" s="21"/>
      <c r="AD12" s="23" t="s">
        <v>53</v>
      </c>
      <c r="AE12" s="8"/>
    </row>
    <row r="13" spans="2:31" ht="60.75" hidden="1">
      <c r="B13" s="8"/>
      <c r="C13" s="16" t="s">
        <v>54</v>
      </c>
      <c r="D13" s="16" t="s">
        <v>55</v>
      </c>
      <c r="E13" s="17" t="s">
        <v>56</v>
      </c>
      <c r="F13" s="17" t="s">
        <v>1</v>
      </c>
      <c r="G13" s="17" t="s">
        <v>57</v>
      </c>
      <c r="H13" s="18" t="s">
        <v>58</v>
      </c>
      <c r="I13" s="18" t="s">
        <v>42</v>
      </c>
      <c r="J13" s="19" t="s">
        <v>40</v>
      </c>
      <c r="K13" s="18" t="s">
        <v>59</v>
      </c>
      <c r="L13" s="18" t="s">
        <v>60</v>
      </c>
      <c r="M13" s="18" t="s">
        <v>61</v>
      </c>
      <c r="N13" s="18" t="s">
        <v>62</v>
      </c>
      <c r="O13" s="20" t="s">
        <v>46</v>
      </c>
      <c r="P13" s="20" t="s">
        <v>42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42</v>
      </c>
      <c r="AA13" s="22"/>
      <c r="AB13" s="21"/>
      <c r="AC13" s="21"/>
      <c r="AD13" s="23" t="s">
        <v>63</v>
      </c>
      <c r="AE13" s="8"/>
    </row>
    <row r="14" spans="2:31" ht="68.25" customHeight="1">
      <c r="B14" s="8"/>
      <c r="C14" s="16" t="s">
        <v>64</v>
      </c>
      <c r="D14" s="16" t="s">
        <v>65</v>
      </c>
      <c r="E14" s="17" t="s">
        <v>66</v>
      </c>
      <c r="F14" s="17" t="s">
        <v>1</v>
      </c>
      <c r="G14" s="17" t="s">
        <v>67</v>
      </c>
      <c r="H14" s="18" t="s">
        <v>58</v>
      </c>
      <c r="I14" s="18" t="s">
        <v>42</v>
      </c>
      <c r="J14" s="19" t="s">
        <v>40</v>
      </c>
      <c r="K14" s="18" t="s">
        <v>68</v>
      </c>
      <c r="L14" s="18" t="s">
        <v>60</v>
      </c>
      <c r="M14" s="18" t="s">
        <v>69</v>
      </c>
      <c r="N14" s="18" t="s">
        <v>62</v>
      </c>
      <c r="O14" s="20" t="s">
        <v>46</v>
      </c>
      <c r="P14" s="20" t="s">
        <v>70</v>
      </c>
      <c r="Q14" s="18">
        <v>480000</v>
      </c>
      <c r="R14" s="18">
        <v>480000</v>
      </c>
      <c r="S14" s="18">
        <v>480000</v>
      </c>
      <c r="T14" s="18">
        <v>480000</v>
      </c>
      <c r="U14" s="18">
        <v>480000</v>
      </c>
      <c r="V14" s="18">
        <v>480000</v>
      </c>
      <c r="W14" s="18">
        <v>480000</v>
      </c>
      <c r="X14" s="21">
        <f t="shared" si="0"/>
        <v>100</v>
      </c>
      <c r="Y14" s="20">
        <v>0</v>
      </c>
      <c r="Z14" s="20" t="s">
        <v>48</v>
      </c>
      <c r="AA14" s="22">
        <v>16</v>
      </c>
      <c r="AB14" s="21">
        <v>0</v>
      </c>
      <c r="AC14" s="21">
        <v>100</v>
      </c>
      <c r="AD14" s="23" t="s">
        <v>71</v>
      </c>
      <c r="AE14" s="8"/>
    </row>
    <row r="15" spans="2:31" ht="60.75" hidden="1">
      <c r="B15" s="8"/>
      <c r="C15" s="16" t="s">
        <v>72</v>
      </c>
      <c r="D15" s="16" t="s">
        <v>73</v>
      </c>
      <c r="E15" s="17" t="s">
        <v>36</v>
      </c>
      <c r="F15" s="17" t="s">
        <v>1</v>
      </c>
      <c r="G15" s="17" t="s">
        <v>37</v>
      </c>
      <c r="H15" s="18" t="s">
        <v>38</v>
      </c>
      <c r="I15" s="18" t="s">
        <v>39</v>
      </c>
      <c r="J15" s="19" t="s">
        <v>40</v>
      </c>
      <c r="K15" s="18" t="s">
        <v>41</v>
      </c>
      <c r="L15" s="18" t="s">
        <v>43</v>
      </c>
      <c r="M15" s="18" t="s">
        <v>74</v>
      </c>
      <c r="N15" s="18" t="s">
        <v>45</v>
      </c>
      <c r="O15" s="20" t="s">
        <v>46</v>
      </c>
      <c r="P15" s="20" t="s">
        <v>42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42</v>
      </c>
      <c r="AA15" s="22"/>
      <c r="AB15" s="21"/>
      <c r="AC15" s="21"/>
      <c r="AD15" s="23" t="s">
        <v>63</v>
      </c>
      <c r="AE15" s="8"/>
    </row>
    <row r="16" spans="2:31" ht="60.75" hidden="1">
      <c r="B16" s="8"/>
      <c r="C16" s="16" t="s">
        <v>75</v>
      </c>
      <c r="D16" s="16" t="s">
        <v>76</v>
      </c>
      <c r="E16" s="17" t="s">
        <v>77</v>
      </c>
      <c r="F16" s="17" t="s">
        <v>1</v>
      </c>
      <c r="G16" s="17" t="s">
        <v>67</v>
      </c>
      <c r="H16" s="18" t="s">
        <v>58</v>
      </c>
      <c r="I16" s="18" t="s">
        <v>42</v>
      </c>
      <c r="J16" s="19" t="s">
        <v>40</v>
      </c>
      <c r="K16" s="18" t="s">
        <v>78</v>
      </c>
      <c r="L16" s="18" t="s">
        <v>43</v>
      </c>
      <c r="M16" s="18" t="s">
        <v>79</v>
      </c>
      <c r="N16" s="18" t="s">
        <v>80</v>
      </c>
      <c r="O16" s="20" t="s">
        <v>46</v>
      </c>
      <c r="P16" s="20" t="s">
        <v>42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42</v>
      </c>
      <c r="AA16" s="22"/>
      <c r="AB16" s="21"/>
      <c r="AC16" s="21"/>
      <c r="AD16" s="23" t="s">
        <v>63</v>
      </c>
      <c r="AE16" s="8"/>
    </row>
    <row r="17" spans="2:31" ht="94.5" hidden="1">
      <c r="B17" s="8"/>
      <c r="C17" s="16" t="s">
        <v>81</v>
      </c>
      <c r="D17" s="16" t="s">
        <v>82</v>
      </c>
      <c r="E17" s="17" t="s">
        <v>83</v>
      </c>
      <c r="F17" s="17" t="s">
        <v>1</v>
      </c>
      <c r="G17" s="17" t="s">
        <v>84</v>
      </c>
      <c r="H17" s="18" t="s">
        <v>58</v>
      </c>
      <c r="I17" s="18" t="s">
        <v>42</v>
      </c>
      <c r="J17" s="19" t="s">
        <v>40</v>
      </c>
      <c r="K17" s="18" t="s">
        <v>85</v>
      </c>
      <c r="L17" s="18" t="s">
        <v>60</v>
      </c>
      <c r="M17" s="18" t="s">
        <v>86</v>
      </c>
      <c r="N17" s="18" t="s">
        <v>62</v>
      </c>
      <c r="O17" s="20" t="s">
        <v>46</v>
      </c>
      <c r="P17" s="20" t="s">
        <v>42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42</v>
      </c>
      <c r="AA17" s="22"/>
      <c r="AB17" s="21"/>
      <c r="AC17" s="21"/>
      <c r="AD17" s="23" t="s">
        <v>63</v>
      </c>
      <c r="AE17" s="8"/>
    </row>
    <row r="18" spans="2:31" ht="107.25" customHeight="1">
      <c r="B18" s="8"/>
      <c r="C18" s="16" t="s">
        <v>87</v>
      </c>
      <c r="D18" s="16" t="s">
        <v>88</v>
      </c>
      <c r="E18" s="17" t="s">
        <v>89</v>
      </c>
      <c r="F18" s="17" t="s">
        <v>1</v>
      </c>
      <c r="G18" s="17" t="s">
        <v>67</v>
      </c>
      <c r="H18" s="18" t="s">
        <v>67</v>
      </c>
      <c r="I18" s="18" t="s">
        <v>39</v>
      </c>
      <c r="J18" s="19" t="s">
        <v>40</v>
      </c>
      <c r="K18" s="18" t="s">
        <v>90</v>
      </c>
      <c r="L18" s="18" t="s">
        <v>91</v>
      </c>
      <c r="M18" s="18" t="s">
        <v>92</v>
      </c>
      <c r="N18" s="18" t="s">
        <v>45</v>
      </c>
      <c r="O18" s="20" t="s">
        <v>46</v>
      </c>
      <c r="P18" s="20" t="s">
        <v>47</v>
      </c>
      <c r="Q18" s="18">
        <v>3200000</v>
      </c>
      <c r="R18" s="18">
        <v>3200000</v>
      </c>
      <c r="S18" s="18">
        <v>3200000</v>
      </c>
      <c r="T18" s="18">
        <v>3200000</v>
      </c>
      <c r="U18" s="18">
        <v>3200000</v>
      </c>
      <c r="V18" s="18">
        <v>0</v>
      </c>
      <c r="W18" s="18">
        <v>0</v>
      </c>
      <c r="X18" s="21">
        <f t="shared" si="0"/>
        <v>0</v>
      </c>
      <c r="Y18" s="20">
        <v>0</v>
      </c>
      <c r="Z18" s="20" t="s">
        <v>93</v>
      </c>
      <c r="AA18" s="22">
        <v>86</v>
      </c>
      <c r="AB18" s="21">
        <v>0</v>
      </c>
      <c r="AC18" s="21">
        <v>8</v>
      </c>
      <c r="AD18" s="23" t="s">
        <v>94</v>
      </c>
      <c r="AE18" s="8"/>
    </row>
    <row r="19" spans="2:31" ht="60.75">
      <c r="B19" s="8"/>
      <c r="C19" s="16" t="s">
        <v>95</v>
      </c>
      <c r="D19" s="16" t="s">
        <v>96</v>
      </c>
      <c r="E19" s="17" t="s">
        <v>97</v>
      </c>
      <c r="F19" s="17" t="s">
        <v>1</v>
      </c>
      <c r="G19" s="17" t="s">
        <v>98</v>
      </c>
      <c r="H19" s="18" t="s">
        <v>58</v>
      </c>
      <c r="I19" s="18" t="s">
        <v>42</v>
      </c>
      <c r="J19" s="19" t="s">
        <v>40</v>
      </c>
      <c r="K19" s="18" t="s">
        <v>99</v>
      </c>
      <c r="L19" s="18" t="s">
        <v>100</v>
      </c>
      <c r="M19" s="18" t="s">
        <v>101</v>
      </c>
      <c r="N19" s="18" t="s">
        <v>45</v>
      </c>
      <c r="O19" s="20" t="s">
        <v>46</v>
      </c>
      <c r="P19" s="20" t="s">
        <v>52</v>
      </c>
      <c r="Q19" s="18">
        <v>69159059.909999996</v>
      </c>
      <c r="R19" s="18">
        <v>69159059.909999996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21">
        <f t="shared" si="0"/>
        <v>0</v>
      </c>
      <c r="Y19" s="20">
        <v>0</v>
      </c>
      <c r="Z19" s="20" t="s">
        <v>93</v>
      </c>
      <c r="AA19" s="22">
        <v>0</v>
      </c>
      <c r="AB19" s="21">
        <v>0</v>
      </c>
      <c r="AC19" s="21">
        <v>0</v>
      </c>
      <c r="AD19" s="23" t="s">
        <v>102</v>
      </c>
      <c r="AE19" s="8"/>
    </row>
    <row r="20" spans="2:31" ht="60.75">
      <c r="B20" s="8"/>
      <c r="C20" s="16" t="s">
        <v>103</v>
      </c>
      <c r="D20" s="16" t="s">
        <v>76</v>
      </c>
      <c r="E20" s="17" t="s">
        <v>104</v>
      </c>
      <c r="F20" s="17" t="s">
        <v>1</v>
      </c>
      <c r="G20" s="17" t="s">
        <v>67</v>
      </c>
      <c r="H20" s="18" t="s">
        <v>58</v>
      </c>
      <c r="I20" s="18" t="s">
        <v>42</v>
      </c>
      <c r="J20" s="19" t="s">
        <v>40</v>
      </c>
      <c r="K20" s="18" t="s">
        <v>78</v>
      </c>
      <c r="L20" s="18" t="s">
        <v>43</v>
      </c>
      <c r="M20" s="18" t="s">
        <v>105</v>
      </c>
      <c r="N20" s="18" t="s">
        <v>80</v>
      </c>
      <c r="O20" s="20" t="s">
        <v>46</v>
      </c>
      <c r="P20" s="20" t="s">
        <v>52</v>
      </c>
      <c r="Q20" s="18">
        <v>232400000</v>
      </c>
      <c r="R20" s="18">
        <v>232400000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21">
        <f t="shared" si="0"/>
        <v>0</v>
      </c>
      <c r="Y20" s="20">
        <v>0</v>
      </c>
      <c r="Z20" s="20" t="s">
        <v>106</v>
      </c>
      <c r="AA20" s="22">
        <v>621163</v>
      </c>
      <c r="AB20" s="21">
        <v>0</v>
      </c>
      <c r="AC20" s="21">
        <v>0</v>
      </c>
      <c r="AD20" s="23" t="s">
        <v>107</v>
      </c>
      <c r="AE20" s="8"/>
    </row>
  </sheetData>
  <autoFilter ref="C10:AD20">
    <filterColumn colId="15">
      <customFilters>
        <customFilter operator="notEqual" val=" "/>
      </customFilters>
    </filterColumn>
  </autoFilter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2017-05-08T15:48:56Z</cp:lastPrinted>
  <dcterms:created xsi:type="dcterms:W3CDTF">2009-03-25T01:44:41Z</dcterms:created>
  <dcterms:modified xsi:type="dcterms:W3CDTF">2017-05-08T15:49:21Z</dcterms:modified>
</cp:coreProperties>
</file>