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11985" tabRatio="829"/>
  </bookViews>
  <sheets>
    <sheet name="ReporteTrimestral" sheetId="2" r:id="rId1"/>
  </sheets>
  <definedNames>
    <definedName name="_xlnm._FilterDatabase" localSheetId="0" hidden="1">ReporteTrimestral!$C$10:$AD$20</definedName>
    <definedName name="_xlnm.Print_Area" localSheetId="0">ReporteTrimestral!$C$3:$AD$20</definedName>
    <definedName name="_xlnm.Print_Titles" localSheetId="0">ReporteTrimestral!$1:$11</definedName>
  </definedNames>
  <calcPr calcId="152511"/>
</workbook>
</file>

<file path=xl/calcChain.xml><?xml version="1.0" encoding="utf-8"?>
<calcChain xmlns="http://schemas.openxmlformats.org/spreadsheetml/2006/main">
  <c r="X20" i="2" l="1"/>
  <c r="X19" i="2"/>
  <c r="X18" i="2"/>
  <c r="X17" i="2"/>
  <c r="X16" i="2"/>
  <c r="X15" i="2"/>
  <c r="X14" i="2"/>
  <c r="X13" i="2"/>
  <c r="X12" i="2"/>
  <c r="X11" i="2"/>
</calcChain>
</file>

<file path=xl/sharedStrings.xml><?xml version="1.0" encoding="utf-8"?>
<sst xmlns="http://schemas.openxmlformats.org/spreadsheetml/2006/main" count="193" uniqueCount="108">
  <si>
    <t xml:space="preserve">      Primer Trimestre    2017</t>
  </si>
  <si>
    <t>Chiapas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</si>
  <si>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</si>
  <si>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</si>
  <si>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</si>
  <si>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</si>
  <si>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</si>
  <si>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</si>
  <si>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</si>
  <si>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</si>
  <si>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</si>
  <si>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</si>
  <si>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</si>
  <si>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</si>
  <si>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</si>
  <si>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</si>
  <si>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</si>
  <si>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</si>
  <si>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</si>
  <si>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</si>
  <si>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</si>
  <si>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</si>
  <si>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</si>
  <si>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</si>
  <si>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</si>
  <si>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</si>
  <si>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</si>
  <si>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</si>
  <si>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</si>
  <si>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</si>
  <si>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</si>
  <si>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</si>
  <si>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</si>
  <si>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</si>
  <si>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CHP00160400821322</t>
  </si>
  <si>
    <t>Pavlmentacionde Calles Con Concreto Hioraulico Y Construccion De Alcantarillado Sanitario Ubicaco En La Colonia Los Cerros Municipio De Suchiate, Chiapas</t>
  </si>
  <si>
    <t>-</t>
  </si>
  <si>
    <t>Suchiate</t>
  </si>
  <si>
    <t>Ciudad Hidalgo</t>
  </si>
  <si>
    <t>Urbano</t>
  </si>
  <si>
    <t>Convenios</t>
  </si>
  <si>
    <t>E003 Conservación y operación de caminos y puentes de cuota (CAPUFE)</t>
  </si>
  <si>
    <t/>
  </si>
  <si>
    <t>9-Comunicaciones y Transportes</t>
  </si>
  <si>
    <t>AYUNTAMIENTO MUNICIPAL DE SUCHIATE CHIAPAS</t>
  </si>
  <si>
    <t>Urbanización</t>
  </si>
  <si>
    <t>En Ejecución</t>
  </si>
  <si>
    <t>2016</t>
  </si>
  <si>
    <t>Metros Cuadrados</t>
  </si>
  <si>
    <t>Financiera: La información reportada no fue validada por la entidad federativa o bien no se atendieron las observaciones correspondientes, por lo que la información ha sido eliminada del sistema. / Física: La información reportada no fue validada por la entidad federativa o bien no se atendieron las observaciones correspondientes, por lo que la información ha sido eliminada del sistema. / Registro: SE TERMINO LA OBRA EXITOSAMENTE - SISTEMA: Pasa al siguiente nivel.</t>
  </si>
  <si>
    <t>CHP00160400821339</t>
  </si>
  <si>
    <t>Pavimentacion De Calle Con Concreto Hidraulico Ubicada En La Colonia Emiliano Zapata Municipio De Suchiate, Chiapas</t>
  </si>
  <si>
    <t>2017</t>
  </si>
  <si>
    <t>Financiera: La información reportada no fue validada por la entidad federativa o bien no se atendieron las observaciones correspondientes, por lo que la información ha sido eliminada del sistema. / Física: La información reportada no fue validada por la entidad federativa o bien no se atendieron las observaciones correspondientes, por lo que la información ha sido eliminada del sistema. / Registro: ESTA OBRA FUE FINIQUITADA AL 100% - SISTEMA: Pasa al siguiente nivel.</t>
  </si>
  <si>
    <t>CHP00160400825575</t>
  </si>
  <si>
    <t>Fortalecimiento Con Tecnologías De La Información Y La Comunicación (Tics) En El Instituto Tecnológico Superior De Cintalapa</t>
  </si>
  <si>
    <t>01</t>
  </si>
  <si>
    <t>Cintalapa</t>
  </si>
  <si>
    <t>Cobertura municipal</t>
  </si>
  <si>
    <t>S244 Programa para la Inclusión y la Equidad Educativa</t>
  </si>
  <si>
    <t>11-Educación Pública</t>
  </si>
  <si>
    <t>Instituto Tecnológico Superior de Cintalapa</t>
  </si>
  <si>
    <t>Educación</t>
  </si>
  <si>
    <t>Financiera:  / Física:  / Registro: La entidad federativa o el municipio no reportó información sobre el avance financiero y físico, y el proyecto se encuentra en ejecución.</t>
  </si>
  <si>
    <t>CHP14140400433087</t>
  </si>
  <si>
    <t>Universidad Politécnica De Chiapas (Prodep 2014)</t>
  </si>
  <si>
    <t>20040 A003 5932 S</t>
  </si>
  <si>
    <t>Tuxtla Gutiérrez</t>
  </si>
  <si>
    <t>S247 Programa para el Desarrollo Profesional Docente</t>
  </si>
  <si>
    <t>UNIVERSIDAD POLITÉCNICA DE CHIAPAS</t>
  </si>
  <si>
    <t>2014</t>
  </si>
  <si>
    <t>Financiera:  / Física:  / Registro: La Unidad de medida correcta del Avance Físico es Docente, pero el Sistema genera automáticamente como única Unidad de Medida Metros Cuadrados.</t>
  </si>
  <si>
    <t>CHP15160100626414</t>
  </si>
  <si>
    <t>Pavimentacion De Calles Con Concreto Hidraulico 8a. Av. Nte.  Entre 3a. Y 5a. Calle Pte.</t>
  </si>
  <si>
    <t>AYUNTAMIENTO MUNICIPAL DE SUCHIATE</t>
  </si>
  <si>
    <t>CHP16160400813172</t>
  </si>
  <si>
    <t>Construcción Del Libramiento Sur Federal De Tuxtla Gutiérrez</t>
  </si>
  <si>
    <t>033511E08601C03B023</t>
  </si>
  <si>
    <t>K032 Reconstrucción y Conservación de Carreteras</t>
  </si>
  <si>
    <t>Comisión de Caminos e Infraestructura Hidraulica</t>
  </si>
  <si>
    <t>Transportes y vialidades</t>
  </si>
  <si>
    <t>CHP16160400816084</t>
  </si>
  <si>
    <t>Construcción Y Equipamiento De Laboratorios De Anatomía, Fisiología Para Medicina Con Enfoque Intercultural, Laboratorio De Desarrollo Sustentable Y Estancias Académicas En La Unidad Central.</t>
  </si>
  <si>
    <t>012532A00601E05B001</t>
  </si>
  <si>
    <t>San Cristóbal de las Casas</t>
  </si>
  <si>
    <t>U079 Expansión de la Educación Media Superior y Superior</t>
  </si>
  <si>
    <t>UNIVERSIDAD INTERCULTURAL DE CHIAPAS</t>
  </si>
  <si>
    <t>CHP16160400830566</t>
  </si>
  <si>
    <t>Rehabilitación Interior Del Mercado Público Municipal San Juan.</t>
  </si>
  <si>
    <t>2.2.1.-101-UR-11-02-53-003</t>
  </si>
  <si>
    <t>S020 Fondo Nacional Emprendedor</t>
  </si>
  <si>
    <t>10-Economía</t>
  </si>
  <si>
    <t>H. Ayuntamiento Municipal de Tuxtla Gutiérrez</t>
  </si>
  <si>
    <t>Otros</t>
  </si>
  <si>
    <t>Financiera: Obra en Proceso. Mezcla de recursos INADEM 2016 y PIM 2016. / Física: Obra en Proceso. La unidad de medida de este proyecto es Obra. / Registro: Proyecto Refrendado. La mezcla de recursos de este proyecto es INADEM 2016 que aporta $1,280,000.00 y Programa de Inversión Municipal (PIM) 2016 aporta $1,920,000.00. - SISTEMA: Pasa al siguiente nivel.</t>
  </si>
  <si>
    <t>CHP17170100838462</t>
  </si>
  <si>
    <t>Fortalecimiento Para Obras De Infraestructura</t>
  </si>
  <si>
    <t>202241E12301I12B120</t>
  </si>
  <si>
    <t>Cobertura estatal</t>
  </si>
  <si>
    <t>U058 Fondo de pavimentación y desarrollo municipal</t>
  </si>
  <si>
    <t>23-Provisiones Salariales y Económicas</t>
  </si>
  <si>
    <t>Secretaría de Obra Pública y Comunicaciones</t>
  </si>
  <si>
    <t xml:space="preserve">Financiera:  / Física:  / Registro:   </t>
  </si>
  <si>
    <t>CHP17170100839869</t>
  </si>
  <si>
    <t>153511E06001C03B082</t>
  </si>
  <si>
    <t>Comisión de Caminos e Infraestructura Hidráulica</t>
  </si>
  <si>
    <t>Kilómetro</t>
  </si>
  <si>
    <t xml:space="preserve">Financiera:  / Física: por iniciar / Registro: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</si>
</sst>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28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color indexed="23"/>
      <name val="Soberana Titular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30">
    <xf numFmtId="0" fontId="0" fillId="0" borderId="0" xfId="0"/>
    <xf numFmtId="0" fontId="0" fillId="0" borderId="0" xfId="0" applyAlignment="1">
      <alignment vertical="top" wrapText="1"/>
    </xf>
    <xf numFmtId="0" fontId="21" fillId="0" borderId="0" xfId="0" applyFont="1" applyFill="1" applyAlignment="1">
      <alignment horizontal="center" vertical="center" wrapText="1"/>
    </xf>
    <xf numFmtId="0" fontId="22" fillId="35" borderId="0" xfId="0" applyFont="1" applyFill="1" applyAlignment="1">
      <alignment vertical="center" wrapText="1"/>
    </xf>
    <xf numFmtId="0" fontId="22" fillId="0" borderId="0" xfId="0" applyFont="1" applyFill="1" applyAlignment="1">
      <alignment horizontal="left" vertical="center" wrapText="1"/>
    </xf>
    <xf numFmtId="0" fontId="21" fillId="0" borderId="0" xfId="0" applyFont="1" applyFill="1" applyAlignment="1">
      <alignment vertical="center" wrapText="1"/>
    </xf>
    <xf numFmtId="0" fontId="24" fillId="35" borderId="0" xfId="0" applyFont="1" applyFill="1" applyAlignment="1">
      <alignment vertical="center" wrapText="1"/>
    </xf>
    <xf numFmtId="0" fontId="24" fillId="34" borderId="0" xfId="0" applyFont="1" applyFill="1" applyAlignment="1">
      <alignment vertical="center" wrapText="1"/>
    </xf>
    <xf numFmtId="0" fontId="25" fillId="0" borderId="0" xfId="0" applyFont="1" applyFill="1" applyAlignment="1">
      <alignment vertical="center" wrapText="1"/>
    </xf>
    <xf numFmtId="0" fontId="23" fillId="0" borderId="0" xfId="0" applyFont="1" applyFill="1" applyAlignment="1">
      <alignment vertical="center" wrapText="1"/>
    </xf>
    <xf numFmtId="0" fontId="26" fillId="0" borderId="0" xfId="0" applyFont="1" applyFill="1" applyBorder="1" applyAlignment="1">
      <alignment wrapText="1"/>
    </xf>
    <xf numFmtId="10" fontId="26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25" fillId="0" borderId="0" xfId="0" applyFont="1" applyFill="1" applyAlignment="1">
      <alignment horizontal="center" vertical="center" wrapText="1"/>
    </xf>
    <xf numFmtId="0" fontId="19" fillId="39" borderId="10" xfId="42" applyFont="1" applyFill="1" applyBorder="1" applyAlignment="1">
      <alignment horizontal="center" vertical="center" wrapText="1"/>
    </xf>
    <xf numFmtId="0" fontId="27" fillId="0" borderId="10" xfId="42" applyFont="1" applyFill="1" applyBorder="1" applyAlignment="1">
      <alignment horizontal="left" vertical="center"/>
    </xf>
    <xf numFmtId="0" fontId="27" fillId="0" borderId="10" xfId="0" applyFont="1" applyFill="1" applyBorder="1" applyAlignment="1">
      <alignment horizontal="left" vertical="center" wrapText="1"/>
    </xf>
    <xf numFmtId="0" fontId="27" fillId="0" borderId="10" xfId="0" applyFont="1" applyFill="1" applyBorder="1" applyAlignment="1">
      <alignment vertical="center" wrapText="1"/>
    </xf>
    <xf numFmtId="164" fontId="27" fillId="0" borderId="10" xfId="0" applyNumberFormat="1" applyFont="1" applyFill="1" applyBorder="1" applyAlignment="1">
      <alignment vertical="center" wrapText="1"/>
    </xf>
    <xf numFmtId="164" fontId="27" fillId="0" borderId="10" xfId="0" applyNumberFormat="1" applyFont="1" applyFill="1" applyBorder="1" applyAlignment="1">
      <alignment horizontal="left" vertical="center" wrapText="1"/>
    </xf>
    <xf numFmtId="164" fontId="27" fillId="0" borderId="10" xfId="0" applyNumberFormat="1" applyFont="1" applyFill="1" applyBorder="1" applyAlignment="1">
      <alignment horizontal="center" vertical="center" wrapText="1"/>
    </xf>
    <xf numFmtId="4" fontId="27" fillId="0" borderId="10" xfId="0" applyNumberFormat="1" applyFont="1" applyFill="1" applyBorder="1" applyAlignment="1">
      <alignment horizontal="center" vertical="center" wrapText="1"/>
    </xf>
    <xf numFmtId="165" fontId="27" fillId="0" borderId="10" xfId="0" applyNumberFormat="1" applyFont="1" applyFill="1" applyBorder="1" applyAlignment="1">
      <alignment horizontal="center" vertical="center" wrapText="1"/>
    </xf>
    <xf numFmtId="10" fontId="27" fillId="0" borderId="10" xfId="0" applyNumberFormat="1" applyFont="1" applyFill="1" applyBorder="1" applyAlignment="1">
      <alignment horizontal="left" vertical="center" wrapText="1"/>
    </xf>
    <xf numFmtId="0" fontId="19" fillId="39" borderId="10" xfId="0" applyFont="1" applyFill="1" applyBorder="1" applyAlignment="1">
      <alignment vertical="center" wrapText="1"/>
    </xf>
    <xf numFmtId="0" fontId="23" fillId="33" borderId="0" xfId="0" applyFont="1" applyFill="1" applyAlignment="1">
      <alignment horizontal="left" vertical="center" wrapText="1"/>
    </xf>
    <xf numFmtId="0" fontId="19" fillId="36" borderId="10" xfId="42" applyFont="1" applyFill="1" applyBorder="1" applyAlignment="1">
      <alignment horizontal="center" vertical="center"/>
    </xf>
    <xf numFmtId="0" fontId="19" fillId="37" borderId="10" xfId="42" applyFont="1" applyFill="1" applyBorder="1" applyAlignment="1">
      <alignment horizontal="center" vertical="center"/>
    </xf>
    <xf numFmtId="0" fontId="19" fillId="38" borderId="10" xfId="42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indexed="63"/>
    <pageSetUpPr fitToPage="1"/>
  </sheetPr>
  <dimension ref="A1:AE20"/>
  <sheetViews>
    <sheetView showGridLines="0" tabSelected="1" view="pageBreakPreview" zoomScale="80" zoomScaleNormal="80" zoomScaleSheetLayoutView="80" workbookViewId="0">
      <selection activeCell="U34" sqref="U34"/>
    </sheetView>
  </sheetViews>
  <sheetFormatPr baseColWidth="10" defaultRowHeight="12.75"/>
  <cols>
    <col min="1" max="1" width="4" style="1" customWidth="1"/>
    <col min="2" max="2" width="1.42578125" style="1" customWidth="1"/>
    <col min="3" max="3" width="25.85546875" style="1" bestFit="1" customWidth="1"/>
    <col min="4" max="4" width="41.7109375" style="1" customWidth="1"/>
    <col min="5" max="5" width="23.7109375" style="1" customWidth="1"/>
    <col min="6" max="6" width="8.7109375" style="1" bestFit="1" customWidth="1"/>
    <col min="7" max="7" width="16.140625" style="1" customWidth="1"/>
    <col min="8" max="8" width="21.7109375" style="1" customWidth="1"/>
    <col min="9" max="9" width="9.85546875" style="1" bestFit="1" customWidth="1"/>
    <col min="10" max="10" width="22.28515625" style="1" bestFit="1" customWidth="1"/>
    <col min="11" max="11" width="31.140625" style="1" bestFit="1" customWidth="1"/>
    <col min="12" max="13" width="42.85546875" style="1" bestFit="1" customWidth="1"/>
    <col min="14" max="14" width="21.140625" style="1" bestFit="1" customWidth="1"/>
    <col min="15" max="15" width="13.7109375" style="1" customWidth="1"/>
    <col min="16" max="16" width="10.7109375" style="1" customWidth="1"/>
    <col min="17" max="17" width="20.7109375" style="1" bestFit="1" customWidth="1"/>
    <col min="18" max="18" width="19.42578125" style="1" bestFit="1" customWidth="1"/>
    <col min="19" max="20" width="22" style="1" bestFit="1" customWidth="1"/>
    <col min="21" max="21" width="18.140625" style="1" bestFit="1" customWidth="1"/>
    <col min="22" max="22" width="17" style="1" bestFit="1" customWidth="1"/>
    <col min="23" max="23" width="14.42578125" style="1" bestFit="1" customWidth="1"/>
    <col min="24" max="25" width="10.7109375" style="1" bestFit="1" customWidth="1"/>
    <col min="26" max="26" width="18.85546875" style="1" bestFit="1" customWidth="1"/>
    <col min="27" max="27" width="10.85546875" style="1" bestFit="1" customWidth="1"/>
    <col min="28" max="28" width="14.5703125" style="1" bestFit="1" customWidth="1"/>
    <col min="29" max="29" width="12.28515625" style="1" bestFit="1" customWidth="1"/>
    <col min="30" max="30" width="67" style="1" customWidth="1"/>
    <col min="31" max="31" width="1.42578125" style="1" customWidth="1"/>
  </cols>
  <sheetData>
    <row r="1" spans="2:31" ht="12.75" customHeight="1"/>
    <row r="2" spans="2:31" ht="13.5" customHeight="1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</row>
    <row r="3" spans="2:31" ht="49.5" customHeight="1">
      <c r="B3" s="3"/>
      <c r="C3" s="25" t="s">
        <v>2</v>
      </c>
      <c r="D3" s="25"/>
      <c r="E3" s="25"/>
      <c r="F3" s="25"/>
      <c r="G3" s="25"/>
      <c r="H3" s="25"/>
      <c r="I3" s="25"/>
      <c r="J3" s="25"/>
      <c r="K3" s="25"/>
      <c r="L3" s="25"/>
      <c r="M3" s="29" t="s">
        <v>0</v>
      </c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4"/>
    </row>
    <row r="4" spans="2:31" ht="3" customHeight="1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</row>
    <row r="5" spans="2:31" ht="2.25" customHeight="1"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</row>
    <row r="6" spans="2:31" ht="7.5" customHeight="1"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2:31" ht="15" customHeight="1">
      <c r="B7" s="8"/>
      <c r="C7" s="9"/>
      <c r="D7" s="9"/>
      <c r="E7" s="9"/>
      <c r="F7" s="9"/>
      <c r="G7" s="9"/>
      <c r="H7" s="9"/>
      <c r="I7" s="9"/>
      <c r="J7" s="9"/>
      <c r="K7" s="9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</row>
    <row r="8" spans="2:31" ht="7.5" customHeight="1">
      <c r="B8" s="8"/>
      <c r="C8" s="5"/>
      <c r="D8" s="5"/>
      <c r="E8" s="5"/>
      <c r="F8" s="8"/>
      <c r="G8" s="8"/>
      <c r="H8" s="8"/>
      <c r="I8" s="8"/>
      <c r="J8" s="8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1"/>
      <c r="W8" s="11"/>
      <c r="X8" s="11"/>
      <c r="Y8" s="11"/>
      <c r="Z8" s="8"/>
      <c r="AA8" s="8"/>
      <c r="AB8" s="8"/>
      <c r="AC8" s="8"/>
      <c r="AD8" s="8"/>
      <c r="AE8" s="8"/>
    </row>
    <row r="9" spans="2:31" ht="21" customHeight="1">
      <c r="B9" s="8"/>
      <c r="C9" s="26" t="s">
        <v>3</v>
      </c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7" t="s">
        <v>4</v>
      </c>
      <c r="Q9" s="27"/>
      <c r="R9" s="27"/>
      <c r="S9" s="27"/>
      <c r="T9" s="27"/>
      <c r="U9" s="27"/>
      <c r="V9" s="27"/>
      <c r="W9" s="27"/>
      <c r="X9" s="27"/>
      <c r="Y9" s="27"/>
      <c r="Z9" s="28" t="s">
        <v>5</v>
      </c>
      <c r="AA9" s="28"/>
      <c r="AB9" s="28"/>
      <c r="AC9" s="28"/>
      <c r="AD9" s="24" t="s">
        <v>6</v>
      </c>
      <c r="AE9" s="8"/>
    </row>
    <row r="10" spans="2:31" s="12" customFormat="1" ht="38.25" customHeight="1">
      <c r="B10" s="13"/>
      <c r="C10" s="14" t="s">
        <v>7</v>
      </c>
      <c r="D10" s="14" t="s">
        <v>8</v>
      </c>
      <c r="E10" s="14" t="s">
        <v>9</v>
      </c>
      <c r="F10" s="14" t="s">
        <v>10</v>
      </c>
      <c r="G10" s="14" t="s">
        <v>11</v>
      </c>
      <c r="H10" s="14" t="s">
        <v>12</v>
      </c>
      <c r="I10" s="14" t="s">
        <v>13</v>
      </c>
      <c r="J10" s="14" t="s">
        <v>14</v>
      </c>
      <c r="K10" s="14" t="s">
        <v>15</v>
      </c>
      <c r="L10" s="14" t="s">
        <v>16</v>
      </c>
      <c r="M10" s="14" t="s">
        <v>17</v>
      </c>
      <c r="N10" s="14" t="s">
        <v>18</v>
      </c>
      <c r="O10" s="14" t="s">
        <v>19</v>
      </c>
      <c r="P10" s="14" t="s">
        <v>20</v>
      </c>
      <c r="Q10" s="14" t="s">
        <v>21</v>
      </c>
      <c r="R10" s="14" t="s">
        <v>22</v>
      </c>
      <c r="S10" s="14" t="s">
        <v>23</v>
      </c>
      <c r="T10" s="14" t="s">
        <v>24</v>
      </c>
      <c r="U10" s="14" t="s">
        <v>25</v>
      </c>
      <c r="V10" s="14" t="s">
        <v>26</v>
      </c>
      <c r="W10" s="14" t="s">
        <v>27</v>
      </c>
      <c r="X10" s="14" t="s">
        <v>28</v>
      </c>
      <c r="Y10" s="14" t="s">
        <v>29</v>
      </c>
      <c r="Z10" s="14" t="s">
        <v>30</v>
      </c>
      <c r="AA10" s="14" t="s">
        <v>31</v>
      </c>
      <c r="AB10" s="14" t="s">
        <v>32</v>
      </c>
      <c r="AC10" s="14" t="s">
        <v>33</v>
      </c>
      <c r="AD10" s="24"/>
      <c r="AE10" s="13"/>
    </row>
    <row r="11" spans="2:31" ht="108" hidden="1">
      <c r="B11" s="8"/>
      <c r="C11" s="15" t="s">
        <v>34</v>
      </c>
      <c r="D11" s="16" t="s">
        <v>35</v>
      </c>
      <c r="E11" s="17" t="s">
        <v>36</v>
      </c>
      <c r="F11" s="17" t="s">
        <v>1</v>
      </c>
      <c r="G11" s="17" t="s">
        <v>37</v>
      </c>
      <c r="H11" s="18" t="s">
        <v>38</v>
      </c>
      <c r="I11" s="18" t="s">
        <v>39</v>
      </c>
      <c r="J11" s="19" t="s">
        <v>40</v>
      </c>
      <c r="K11" s="18" t="s">
        <v>41</v>
      </c>
      <c r="L11" s="19" t="s">
        <v>43</v>
      </c>
      <c r="M11" s="19" t="s">
        <v>44</v>
      </c>
      <c r="N11" s="18" t="s">
        <v>45</v>
      </c>
      <c r="O11" s="20" t="s">
        <v>46</v>
      </c>
      <c r="P11" s="20" t="s">
        <v>47</v>
      </c>
      <c r="Q11" s="18">
        <v>1692688.19</v>
      </c>
      <c r="R11" s="18"/>
      <c r="S11" s="18"/>
      <c r="T11" s="18"/>
      <c r="U11" s="18"/>
      <c r="V11" s="18"/>
      <c r="W11" s="18"/>
      <c r="X11" s="21">
        <f t="shared" ref="X11:X20" si="0">IF(ISERROR(V11/R11),0,((V11/R11)*100))</f>
        <v>0</v>
      </c>
      <c r="Y11" s="20"/>
      <c r="Z11" s="20" t="s">
        <v>48</v>
      </c>
      <c r="AA11" s="22">
        <v>0</v>
      </c>
      <c r="AB11" s="21">
        <v>0</v>
      </c>
      <c r="AC11" s="21"/>
      <c r="AD11" s="23" t="s">
        <v>49</v>
      </c>
      <c r="AE11" s="8"/>
    </row>
    <row r="12" spans="2:31" ht="108" hidden="1">
      <c r="B12" s="8"/>
      <c r="C12" s="16" t="s">
        <v>50</v>
      </c>
      <c r="D12" s="16" t="s">
        <v>51</v>
      </c>
      <c r="E12" s="17" t="s">
        <v>36</v>
      </c>
      <c r="F12" s="17" t="s">
        <v>1</v>
      </c>
      <c r="G12" s="17" t="s">
        <v>37</v>
      </c>
      <c r="H12" s="18" t="s">
        <v>38</v>
      </c>
      <c r="I12" s="18" t="s">
        <v>39</v>
      </c>
      <c r="J12" s="19" t="s">
        <v>40</v>
      </c>
      <c r="K12" s="18" t="s">
        <v>41</v>
      </c>
      <c r="L12" s="18" t="s">
        <v>43</v>
      </c>
      <c r="M12" s="18" t="s">
        <v>44</v>
      </c>
      <c r="N12" s="18" t="s">
        <v>45</v>
      </c>
      <c r="O12" s="20" t="s">
        <v>46</v>
      </c>
      <c r="P12" s="20" t="s">
        <v>52</v>
      </c>
      <c r="Q12" s="18">
        <v>1262000</v>
      </c>
      <c r="R12" s="18"/>
      <c r="S12" s="18"/>
      <c r="T12" s="18"/>
      <c r="U12" s="18"/>
      <c r="V12" s="18"/>
      <c r="W12" s="18"/>
      <c r="X12" s="21">
        <f t="shared" si="0"/>
        <v>0</v>
      </c>
      <c r="Y12" s="20"/>
      <c r="Z12" s="20" t="s">
        <v>48</v>
      </c>
      <c r="AA12" s="22">
        <v>0</v>
      </c>
      <c r="AB12" s="21">
        <v>0</v>
      </c>
      <c r="AC12" s="21"/>
      <c r="AD12" s="23" t="s">
        <v>53</v>
      </c>
      <c r="AE12" s="8"/>
    </row>
    <row r="13" spans="2:31" ht="60.75" hidden="1">
      <c r="B13" s="8"/>
      <c r="C13" s="16" t="s">
        <v>54</v>
      </c>
      <c r="D13" s="16" t="s">
        <v>55</v>
      </c>
      <c r="E13" s="17" t="s">
        <v>56</v>
      </c>
      <c r="F13" s="17" t="s">
        <v>1</v>
      </c>
      <c r="G13" s="17" t="s">
        <v>57</v>
      </c>
      <c r="H13" s="18" t="s">
        <v>58</v>
      </c>
      <c r="I13" s="18" t="s">
        <v>42</v>
      </c>
      <c r="J13" s="19" t="s">
        <v>40</v>
      </c>
      <c r="K13" s="18" t="s">
        <v>59</v>
      </c>
      <c r="L13" s="18" t="s">
        <v>60</v>
      </c>
      <c r="M13" s="18" t="s">
        <v>61</v>
      </c>
      <c r="N13" s="18" t="s">
        <v>62</v>
      </c>
      <c r="O13" s="20" t="s">
        <v>46</v>
      </c>
      <c r="P13" s="20" t="s">
        <v>42</v>
      </c>
      <c r="Q13" s="18"/>
      <c r="R13" s="18"/>
      <c r="S13" s="18"/>
      <c r="T13" s="18"/>
      <c r="U13" s="18"/>
      <c r="V13" s="18"/>
      <c r="W13" s="18"/>
      <c r="X13" s="21">
        <f t="shared" si="0"/>
        <v>0</v>
      </c>
      <c r="Y13" s="20"/>
      <c r="Z13" s="20" t="s">
        <v>42</v>
      </c>
      <c r="AA13" s="22"/>
      <c r="AB13" s="21"/>
      <c r="AC13" s="21"/>
      <c r="AD13" s="23" t="s">
        <v>63</v>
      </c>
      <c r="AE13" s="8"/>
    </row>
    <row r="14" spans="2:31" ht="68.25" customHeight="1">
      <c r="B14" s="8"/>
      <c r="C14" s="16" t="s">
        <v>64</v>
      </c>
      <c r="D14" s="16" t="s">
        <v>65</v>
      </c>
      <c r="E14" s="17" t="s">
        <v>66</v>
      </c>
      <c r="F14" s="17" t="s">
        <v>1</v>
      </c>
      <c r="G14" s="17" t="s">
        <v>67</v>
      </c>
      <c r="H14" s="18" t="s">
        <v>58</v>
      </c>
      <c r="I14" s="18" t="s">
        <v>42</v>
      </c>
      <c r="J14" s="19" t="s">
        <v>40</v>
      </c>
      <c r="K14" s="18" t="s">
        <v>68</v>
      </c>
      <c r="L14" s="18" t="s">
        <v>60</v>
      </c>
      <c r="M14" s="18" t="s">
        <v>69</v>
      </c>
      <c r="N14" s="18" t="s">
        <v>62</v>
      </c>
      <c r="O14" s="20" t="s">
        <v>46</v>
      </c>
      <c r="P14" s="20" t="s">
        <v>70</v>
      </c>
      <c r="Q14" s="18">
        <v>480000</v>
      </c>
      <c r="R14" s="18">
        <v>480000</v>
      </c>
      <c r="S14" s="18">
        <v>480000</v>
      </c>
      <c r="T14" s="18">
        <v>480000</v>
      </c>
      <c r="U14" s="18">
        <v>480000</v>
      </c>
      <c r="V14" s="18">
        <v>480000</v>
      </c>
      <c r="W14" s="18">
        <v>480000</v>
      </c>
      <c r="X14" s="21">
        <f t="shared" si="0"/>
        <v>100</v>
      </c>
      <c r="Y14" s="20">
        <v>0</v>
      </c>
      <c r="Z14" s="20" t="s">
        <v>48</v>
      </c>
      <c r="AA14" s="22">
        <v>16</v>
      </c>
      <c r="AB14" s="21">
        <v>0</v>
      </c>
      <c r="AC14" s="21">
        <v>100</v>
      </c>
      <c r="AD14" s="23" t="s">
        <v>71</v>
      </c>
      <c r="AE14" s="8"/>
    </row>
    <row r="15" spans="2:31" ht="60.75" hidden="1">
      <c r="B15" s="8"/>
      <c r="C15" s="16" t="s">
        <v>72</v>
      </c>
      <c r="D15" s="16" t="s">
        <v>73</v>
      </c>
      <c r="E15" s="17" t="s">
        <v>36</v>
      </c>
      <c r="F15" s="17" t="s">
        <v>1</v>
      </c>
      <c r="G15" s="17" t="s">
        <v>37</v>
      </c>
      <c r="H15" s="18" t="s">
        <v>38</v>
      </c>
      <c r="I15" s="18" t="s">
        <v>39</v>
      </c>
      <c r="J15" s="19" t="s">
        <v>40</v>
      </c>
      <c r="K15" s="18" t="s">
        <v>41</v>
      </c>
      <c r="L15" s="18" t="s">
        <v>43</v>
      </c>
      <c r="M15" s="18" t="s">
        <v>74</v>
      </c>
      <c r="N15" s="18" t="s">
        <v>45</v>
      </c>
      <c r="O15" s="20" t="s">
        <v>46</v>
      </c>
      <c r="P15" s="20" t="s">
        <v>42</v>
      </c>
      <c r="Q15" s="18"/>
      <c r="R15" s="18"/>
      <c r="S15" s="18"/>
      <c r="T15" s="18"/>
      <c r="U15" s="18"/>
      <c r="V15" s="18"/>
      <c r="W15" s="18"/>
      <c r="X15" s="21">
        <f t="shared" si="0"/>
        <v>0</v>
      </c>
      <c r="Y15" s="20"/>
      <c r="Z15" s="20" t="s">
        <v>42</v>
      </c>
      <c r="AA15" s="22"/>
      <c r="AB15" s="21"/>
      <c r="AC15" s="21"/>
      <c r="AD15" s="23" t="s">
        <v>63</v>
      </c>
      <c r="AE15" s="8"/>
    </row>
    <row r="16" spans="2:31" ht="60.75" hidden="1">
      <c r="B16" s="8"/>
      <c r="C16" s="16" t="s">
        <v>75</v>
      </c>
      <c r="D16" s="16" t="s">
        <v>76</v>
      </c>
      <c r="E16" s="17" t="s">
        <v>77</v>
      </c>
      <c r="F16" s="17" t="s">
        <v>1</v>
      </c>
      <c r="G16" s="17" t="s">
        <v>67</v>
      </c>
      <c r="H16" s="18" t="s">
        <v>58</v>
      </c>
      <c r="I16" s="18" t="s">
        <v>42</v>
      </c>
      <c r="J16" s="19" t="s">
        <v>40</v>
      </c>
      <c r="K16" s="18" t="s">
        <v>78</v>
      </c>
      <c r="L16" s="18" t="s">
        <v>43</v>
      </c>
      <c r="M16" s="18" t="s">
        <v>79</v>
      </c>
      <c r="N16" s="18" t="s">
        <v>80</v>
      </c>
      <c r="O16" s="20" t="s">
        <v>46</v>
      </c>
      <c r="P16" s="20" t="s">
        <v>42</v>
      </c>
      <c r="Q16" s="18"/>
      <c r="R16" s="18"/>
      <c r="S16" s="18"/>
      <c r="T16" s="18"/>
      <c r="U16" s="18"/>
      <c r="V16" s="18"/>
      <c r="W16" s="18"/>
      <c r="X16" s="21">
        <f t="shared" si="0"/>
        <v>0</v>
      </c>
      <c r="Y16" s="20"/>
      <c r="Z16" s="20" t="s">
        <v>42</v>
      </c>
      <c r="AA16" s="22"/>
      <c r="AB16" s="21"/>
      <c r="AC16" s="21"/>
      <c r="AD16" s="23" t="s">
        <v>63</v>
      </c>
      <c r="AE16" s="8"/>
    </row>
    <row r="17" spans="2:31" ht="94.5" hidden="1">
      <c r="B17" s="8"/>
      <c r="C17" s="16" t="s">
        <v>81</v>
      </c>
      <c r="D17" s="16" t="s">
        <v>82</v>
      </c>
      <c r="E17" s="17" t="s">
        <v>83</v>
      </c>
      <c r="F17" s="17" t="s">
        <v>1</v>
      </c>
      <c r="G17" s="17" t="s">
        <v>84</v>
      </c>
      <c r="H17" s="18" t="s">
        <v>58</v>
      </c>
      <c r="I17" s="18" t="s">
        <v>42</v>
      </c>
      <c r="J17" s="19" t="s">
        <v>40</v>
      </c>
      <c r="K17" s="18" t="s">
        <v>85</v>
      </c>
      <c r="L17" s="18" t="s">
        <v>60</v>
      </c>
      <c r="M17" s="18" t="s">
        <v>86</v>
      </c>
      <c r="N17" s="18" t="s">
        <v>62</v>
      </c>
      <c r="O17" s="20" t="s">
        <v>46</v>
      </c>
      <c r="P17" s="20" t="s">
        <v>42</v>
      </c>
      <c r="Q17" s="18"/>
      <c r="R17" s="18"/>
      <c r="S17" s="18"/>
      <c r="T17" s="18"/>
      <c r="U17" s="18"/>
      <c r="V17" s="18"/>
      <c r="W17" s="18"/>
      <c r="X17" s="21">
        <f t="shared" si="0"/>
        <v>0</v>
      </c>
      <c r="Y17" s="20"/>
      <c r="Z17" s="20" t="s">
        <v>42</v>
      </c>
      <c r="AA17" s="22"/>
      <c r="AB17" s="21"/>
      <c r="AC17" s="21"/>
      <c r="AD17" s="23" t="s">
        <v>63</v>
      </c>
      <c r="AE17" s="8"/>
    </row>
    <row r="18" spans="2:31" ht="107.25" customHeight="1">
      <c r="B18" s="8"/>
      <c r="C18" s="16" t="s">
        <v>87</v>
      </c>
      <c r="D18" s="16" t="s">
        <v>88</v>
      </c>
      <c r="E18" s="17" t="s">
        <v>89</v>
      </c>
      <c r="F18" s="17" t="s">
        <v>1</v>
      </c>
      <c r="G18" s="17" t="s">
        <v>67</v>
      </c>
      <c r="H18" s="18" t="s">
        <v>67</v>
      </c>
      <c r="I18" s="18" t="s">
        <v>39</v>
      </c>
      <c r="J18" s="19" t="s">
        <v>40</v>
      </c>
      <c r="K18" s="18" t="s">
        <v>90</v>
      </c>
      <c r="L18" s="18" t="s">
        <v>91</v>
      </c>
      <c r="M18" s="18" t="s">
        <v>92</v>
      </c>
      <c r="N18" s="18" t="s">
        <v>45</v>
      </c>
      <c r="O18" s="20" t="s">
        <v>46</v>
      </c>
      <c r="P18" s="20" t="s">
        <v>47</v>
      </c>
      <c r="Q18" s="18">
        <v>3200000</v>
      </c>
      <c r="R18" s="18">
        <v>3200000</v>
      </c>
      <c r="S18" s="18">
        <v>3200000</v>
      </c>
      <c r="T18" s="18">
        <v>3200000</v>
      </c>
      <c r="U18" s="18">
        <v>3200000</v>
      </c>
      <c r="V18" s="18">
        <v>0</v>
      </c>
      <c r="W18" s="18">
        <v>0</v>
      </c>
      <c r="X18" s="21">
        <f t="shared" si="0"/>
        <v>0</v>
      </c>
      <c r="Y18" s="20">
        <v>0</v>
      </c>
      <c r="Z18" s="20" t="s">
        <v>93</v>
      </c>
      <c r="AA18" s="22">
        <v>86</v>
      </c>
      <c r="AB18" s="21">
        <v>0</v>
      </c>
      <c r="AC18" s="21">
        <v>8</v>
      </c>
      <c r="AD18" s="23" t="s">
        <v>94</v>
      </c>
      <c r="AE18" s="8"/>
    </row>
    <row r="19" spans="2:31" ht="60.75">
      <c r="B19" s="8"/>
      <c r="C19" s="16" t="s">
        <v>95</v>
      </c>
      <c r="D19" s="16" t="s">
        <v>96</v>
      </c>
      <c r="E19" s="17" t="s">
        <v>97</v>
      </c>
      <c r="F19" s="17" t="s">
        <v>1</v>
      </c>
      <c r="G19" s="17" t="s">
        <v>98</v>
      </c>
      <c r="H19" s="18" t="s">
        <v>58</v>
      </c>
      <c r="I19" s="18" t="s">
        <v>42</v>
      </c>
      <c r="J19" s="19" t="s">
        <v>40</v>
      </c>
      <c r="K19" s="18" t="s">
        <v>99</v>
      </c>
      <c r="L19" s="18" t="s">
        <v>100</v>
      </c>
      <c r="M19" s="18" t="s">
        <v>101</v>
      </c>
      <c r="N19" s="18" t="s">
        <v>45</v>
      </c>
      <c r="O19" s="20" t="s">
        <v>46</v>
      </c>
      <c r="P19" s="20" t="s">
        <v>52</v>
      </c>
      <c r="Q19" s="18">
        <v>69159059.909999996</v>
      </c>
      <c r="R19" s="18">
        <v>69159059.909999996</v>
      </c>
      <c r="S19" s="18">
        <v>0</v>
      </c>
      <c r="T19" s="18">
        <v>0</v>
      </c>
      <c r="U19" s="18">
        <v>0</v>
      </c>
      <c r="V19" s="18">
        <v>0</v>
      </c>
      <c r="W19" s="18">
        <v>0</v>
      </c>
      <c r="X19" s="21">
        <f t="shared" si="0"/>
        <v>0</v>
      </c>
      <c r="Y19" s="20">
        <v>0</v>
      </c>
      <c r="Z19" s="20" t="s">
        <v>93</v>
      </c>
      <c r="AA19" s="22">
        <v>0</v>
      </c>
      <c r="AB19" s="21">
        <v>0</v>
      </c>
      <c r="AC19" s="21">
        <v>0</v>
      </c>
      <c r="AD19" s="23" t="s">
        <v>102</v>
      </c>
      <c r="AE19" s="8"/>
    </row>
    <row r="20" spans="2:31" ht="60.75">
      <c r="B20" s="8"/>
      <c r="C20" s="16" t="s">
        <v>103</v>
      </c>
      <c r="D20" s="16" t="s">
        <v>76</v>
      </c>
      <c r="E20" s="17" t="s">
        <v>104</v>
      </c>
      <c r="F20" s="17" t="s">
        <v>1</v>
      </c>
      <c r="G20" s="17" t="s">
        <v>67</v>
      </c>
      <c r="H20" s="18" t="s">
        <v>58</v>
      </c>
      <c r="I20" s="18" t="s">
        <v>42</v>
      </c>
      <c r="J20" s="19" t="s">
        <v>40</v>
      </c>
      <c r="K20" s="18" t="s">
        <v>78</v>
      </c>
      <c r="L20" s="18" t="s">
        <v>43</v>
      </c>
      <c r="M20" s="18" t="s">
        <v>105</v>
      </c>
      <c r="N20" s="18" t="s">
        <v>80</v>
      </c>
      <c r="O20" s="20" t="s">
        <v>46</v>
      </c>
      <c r="P20" s="20" t="s">
        <v>52</v>
      </c>
      <c r="Q20" s="18">
        <v>232400000</v>
      </c>
      <c r="R20" s="18">
        <v>232400000</v>
      </c>
      <c r="S20" s="18">
        <v>0</v>
      </c>
      <c r="T20" s="18">
        <v>0</v>
      </c>
      <c r="U20" s="18">
        <v>0</v>
      </c>
      <c r="V20" s="18">
        <v>0</v>
      </c>
      <c r="W20" s="18">
        <v>0</v>
      </c>
      <c r="X20" s="21">
        <f t="shared" si="0"/>
        <v>0</v>
      </c>
      <c r="Y20" s="20">
        <v>0</v>
      </c>
      <c r="Z20" s="20" t="s">
        <v>106</v>
      </c>
      <c r="AA20" s="22">
        <v>621163</v>
      </c>
      <c r="AB20" s="21">
        <v>0</v>
      </c>
      <c r="AC20" s="21">
        <v>0</v>
      </c>
      <c r="AD20" s="23" t="s">
        <v>107</v>
      </c>
      <c r="AE20" s="8"/>
    </row>
  </sheetData>
  <autoFilter ref="C10:AD20">
    <filterColumn colId="15">
      <customFilters>
        <customFilter operator="notEqual" val=" "/>
      </customFilters>
    </filterColumn>
  </autoFilter>
  <mergeCells count="5">
    <mergeCell ref="C3:L3"/>
    <mergeCell ref="C9:O9"/>
    <mergeCell ref="P9:Y9"/>
    <mergeCell ref="Z9:AC9"/>
    <mergeCell ref="M3:AD3"/>
  </mergeCells>
  <printOptions horizontalCentered="1"/>
  <pageMargins left="0.25" right="0.25" top="0.75" bottom="0.75" header="0.3" footer="0.3"/>
  <pageSetup paperSize="130" scale="22" fitToHeight="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ReporteTrimestral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Nice Santa Constantino Jiménez</cp:lastModifiedBy>
  <cp:lastPrinted>2017-05-08T15:48:56Z</cp:lastPrinted>
  <dcterms:created xsi:type="dcterms:W3CDTF">2009-03-25T01:44:41Z</dcterms:created>
  <dcterms:modified xsi:type="dcterms:W3CDTF">2017-05-08T15:49:21Z</dcterms:modified>
</cp:coreProperties>
</file>