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ReporteTrimestral!$C$3:$AD$14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4" i="2" l="1"/>
  <c r="X13" i="2"/>
  <c r="X12" i="2"/>
  <c r="X11" i="2"/>
</calcChain>
</file>

<file path=xl/sharedStrings.xml><?xml version="1.0" encoding="utf-8"?>
<sst xmlns="http://schemas.openxmlformats.org/spreadsheetml/2006/main" count="97" uniqueCount="67">
  <si>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</si>
  <si>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</si>
  <si>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</si>
  <si>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</si>
  <si>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</si>
  <si>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</si>
  <si>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</si>
  <si>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</si>
  <si>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</si>
  <si>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</si>
  <si>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</si>
  <si>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</si>
  <si>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</si>
  <si>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</si>
  <si>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</si>
  <si>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</si>
  <si>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</si>
  <si>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</si>
  <si>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</si>
  <si>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</si>
  <si>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</si>
  <si>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</si>
  <si>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</si>
  <si>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</si>
  <si>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</si>
  <si>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</si>
  <si>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</si>
  <si>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</si>
  <si>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</si>
  <si>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</si>
  <si>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</si>
  <si>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</si>
  <si>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</si>
  <si>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</si>
  <si>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CHP00160200664860</t>
  </si>
  <si>
    <t xml:space="preserve">Construccion De 26 Cuartos Para Baños </t>
  </si>
  <si>
    <t>31317</t>
  </si>
  <si>
    <t>Tila</t>
  </si>
  <si>
    <t>Nuevo Limar</t>
  </si>
  <si>
    <t>Rural</t>
  </si>
  <si>
    <t>Aportaciones Federales</t>
  </si>
  <si>
    <t xml:space="preserve">I006 FAM Asistencia Social </t>
  </si>
  <si>
    <t/>
  </si>
  <si>
    <t>33-Aportaciones Federales para Entidades Federativas y Municipios</t>
  </si>
  <si>
    <t>H. AYUNTAMIENTO MUNICIPAL DE TILA, CHIAPAS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</si>
  <si>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</si>
  <si>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</si>
  <si>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</si>
  <si>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CHP00160400827497</t>
  </si>
  <si>
    <t>Introduccion De Red De Energia Electrica Barrio Las Cruces</t>
  </si>
  <si>
    <t>-</t>
  </si>
  <si>
    <t>El Porvenir</t>
  </si>
  <si>
    <t>Cobertura municipal</t>
  </si>
  <si>
    <t>H. AYUNTAMIENTO MUNICIPAL DE EL PORVENIR</t>
  </si>
  <si>
    <t>Otros Proyectos</t>
  </si>
  <si>
    <t>CHP00160400831333</t>
  </si>
  <si>
    <t>Ampliacion De La Red De Energia Electrica En Media Y Baja Tension. (Cd. Rural Sector 3 Y 4)</t>
  </si>
  <si>
    <t>34278</t>
  </si>
  <si>
    <t>Ixhuatán</t>
  </si>
  <si>
    <t>Urbano</t>
  </si>
  <si>
    <t>AYUNTAMIENTO DE IXHUATAN</t>
  </si>
  <si>
    <t>Vivienda</t>
  </si>
  <si>
    <t>CHP16160400816121</t>
  </si>
  <si>
    <t>Mejoramiento De Vivienda En Diversos Municipios Para La Acción: Construcción De Cuarto Dormitorio De Cobertura Estatal.</t>
  </si>
  <si>
    <t>05601A14B005</t>
  </si>
  <si>
    <t>Cobertura estatal</t>
  </si>
  <si>
    <t>Promotora de Vivienda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</si>
</sst>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"/>
  <sheetViews>
    <sheetView showGridLines="0" tabSelected="1" view="pageBreakPreview" topLeftCell="R1" zoomScale="80" zoomScaleNormal="80" zoomScaleSheetLayoutView="80" workbookViewId="0">
      <selection activeCell="S16" sqref="S1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4.42578125" style="1" bestFit="1" customWidth="1"/>
    <col min="17" max="17" width="13.5703125" style="1" bestFit="1" customWidth="1"/>
    <col min="18" max="18" width="12.28515625" style="1" bestFit="1" customWidth="1"/>
    <col min="19" max="19" width="13.7109375" style="1" bestFit="1" customWidth="1"/>
    <col min="20" max="20" width="15.85546875" style="1" bestFit="1" customWidth="1"/>
    <col min="21" max="21" width="12.28515625" style="1" bestFit="1" customWidth="1"/>
    <col min="22" max="22" width="8.85546875" style="1" bestFit="1" customWidth="1"/>
    <col min="23" max="23" width="8.7109375" style="1" bestFit="1" customWidth="1"/>
    <col min="24" max="25" width="10.7109375" style="1" bestFit="1" customWidth="1"/>
    <col min="26" max="26" width="18.85546875" style="1" bestFit="1" customWidth="1"/>
    <col min="27" max="27" width="10.85546875" style="1" bestFit="1" customWidth="1"/>
    <col min="28" max="28" width="14.5703125" style="1" bestFit="1" customWidth="1"/>
    <col min="29" max="29" width="12.28515625" style="1" bestFit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42</v>
      </c>
      <c r="Q11" s="18"/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42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51</v>
      </c>
      <c r="H12" s="18" t="s">
        <v>52</v>
      </c>
      <c r="I12" s="18" t="s">
        <v>42</v>
      </c>
      <c r="J12" s="19" t="s">
        <v>40</v>
      </c>
      <c r="K12" s="18" t="s">
        <v>41</v>
      </c>
      <c r="L12" s="18" t="s">
        <v>43</v>
      </c>
      <c r="M12" s="18" t="s">
        <v>53</v>
      </c>
      <c r="N12" s="18" t="s">
        <v>54</v>
      </c>
      <c r="O12" s="20" t="s">
        <v>46</v>
      </c>
      <c r="P12" s="20" t="s">
        <v>42</v>
      </c>
      <c r="Q12" s="18"/>
      <c r="R12" s="18"/>
      <c r="S12" s="18"/>
      <c r="T12" s="18"/>
      <c r="U12" s="18"/>
      <c r="V12" s="18"/>
      <c r="W12" s="18"/>
      <c r="X12" s="21">
        <f>IF(ISERROR(V12/R12),0,((V12/R12)*100))</f>
        <v>0</v>
      </c>
      <c r="Y12" s="20"/>
      <c r="Z12" s="20" t="s">
        <v>42</v>
      </c>
      <c r="AA12" s="22"/>
      <c r="AB12" s="21"/>
      <c r="AC12" s="21"/>
      <c r="AD12" s="23" t="s">
        <v>47</v>
      </c>
      <c r="AE12" s="8"/>
    </row>
    <row r="13" spans="2:31" ht="60.75">
      <c r="B13" s="8"/>
      <c r="C13" s="16" t="s">
        <v>55</v>
      </c>
      <c r="D13" s="16" t="s">
        <v>56</v>
      </c>
      <c r="E13" s="17" t="s">
        <v>57</v>
      </c>
      <c r="F13" s="17" t="s">
        <v>1</v>
      </c>
      <c r="G13" s="17" t="s">
        <v>58</v>
      </c>
      <c r="H13" s="18" t="s">
        <v>58</v>
      </c>
      <c r="I13" s="18" t="s">
        <v>59</v>
      </c>
      <c r="J13" s="19" t="s">
        <v>40</v>
      </c>
      <c r="K13" s="18" t="s">
        <v>41</v>
      </c>
      <c r="L13" s="18" t="s">
        <v>43</v>
      </c>
      <c r="M13" s="18" t="s">
        <v>60</v>
      </c>
      <c r="N13" s="18" t="s">
        <v>61</v>
      </c>
      <c r="O13" s="20" t="s">
        <v>46</v>
      </c>
      <c r="P13" s="20" t="s">
        <v>42</v>
      </c>
      <c r="Q13" s="18"/>
      <c r="R13" s="18"/>
      <c r="S13" s="18"/>
      <c r="T13" s="18"/>
      <c r="U13" s="18"/>
      <c r="V13" s="18"/>
      <c r="W13" s="18"/>
      <c r="X13" s="21">
        <f>IF(ISERROR(V13/R13),0,((V13/R13)*100))</f>
        <v>0</v>
      </c>
      <c r="Y13" s="20"/>
      <c r="Z13" s="20" t="s">
        <v>42</v>
      </c>
      <c r="AA13" s="22"/>
      <c r="AB13" s="21"/>
      <c r="AC13" s="21"/>
      <c r="AD13" s="23" t="s">
        <v>47</v>
      </c>
      <c r="AE13" s="8"/>
    </row>
    <row r="14" spans="2:31" ht="60.75">
      <c r="B14" s="8"/>
      <c r="C14" s="16" t="s">
        <v>62</v>
      </c>
      <c r="D14" s="16" t="s">
        <v>63</v>
      </c>
      <c r="E14" s="17" t="s">
        <v>64</v>
      </c>
      <c r="F14" s="17" t="s">
        <v>1</v>
      </c>
      <c r="G14" s="17" t="s">
        <v>65</v>
      </c>
      <c r="H14" s="18" t="s">
        <v>52</v>
      </c>
      <c r="I14" s="18" t="s">
        <v>42</v>
      </c>
      <c r="J14" s="19" t="s">
        <v>40</v>
      </c>
      <c r="K14" s="18" t="s">
        <v>41</v>
      </c>
      <c r="L14" s="18" t="s">
        <v>43</v>
      </c>
      <c r="M14" s="18" t="s">
        <v>66</v>
      </c>
      <c r="N14" s="18" t="s">
        <v>61</v>
      </c>
      <c r="O14" s="20" t="s">
        <v>46</v>
      </c>
      <c r="P14" s="20" t="s">
        <v>42</v>
      </c>
      <c r="Q14" s="18"/>
      <c r="R14" s="18"/>
      <c r="S14" s="18"/>
      <c r="T14" s="18"/>
      <c r="U14" s="18"/>
      <c r="V14" s="18"/>
      <c r="W14" s="18"/>
      <c r="X14" s="21">
        <f>IF(ISERROR(V14/R14),0,((V14/R14)*100))</f>
        <v>0</v>
      </c>
      <c r="Y14" s="20"/>
      <c r="Z14" s="20" t="s">
        <v>42</v>
      </c>
      <c r="AA14" s="22"/>
      <c r="AB14" s="21"/>
      <c r="AC14" s="21"/>
      <c r="AD14" s="23" t="s">
        <v>47</v>
      </c>
      <c r="AE14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4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2017-05-08T15:27:03Z</cp:lastPrinted>
  <dcterms:created xsi:type="dcterms:W3CDTF">2009-03-25T01:44:41Z</dcterms:created>
  <dcterms:modified xsi:type="dcterms:W3CDTF">2017-05-08T15:28:41Z</dcterms:modified>
</cp:coreProperties>
</file>