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ReporteTrimestral!$C$10:$AD$28</definedName>
    <definedName name="_xlnm.Print_Area" localSheetId="0">ReporteTrimestral!$B$2:$AD$30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28" i="2" l="1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<sst xmlns="http://schemas.openxmlformats.org/spreadsheetml/2006/main" count="322" uniqueCount="152">
  <si>
    <t xml:space="preserve">      Cuarto Trimestre    2016</t>
  </si>
  <si>
    <t>Chiapas</t>
  </si>
  <si>
    <t xml:space="preserve"> Informes sobre la Situación Económica, las Finanzas Públicas y la Deuda Pública</t>
  </si>
  <si>
    <t>Total: 18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</si>
  <si>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</si>
  <si>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</si>
  <si>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</si>
  <si>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</si>
  <si>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</si>
  <si>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</si>
  <si>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</si>
  <si>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</si>
  <si>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</si>
  <si>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</si>
  <si>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</si>
  <si>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</si>
  <si>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</si>
  <si>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</si>
  <si>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</si>
  <si>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</si>
  <si>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</si>
  <si>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</si>
  <si>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</si>
  <si>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</si>
  <si>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</si>
  <si>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</si>
  <si>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</si>
  <si>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</si>
  <si>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</si>
  <si>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</si>
  <si>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</si>
  <si>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</si>
  <si>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</si>
  <si>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</si>
  <si>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</si>
  <si>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CHP00160400821322</t>
  </si>
  <si>
    <t>Pavlmentacionde Calles Con Concreto Hioraulico Y Construccion De Alcantarillado Sanitario Ubicaco En La Colonia Los Cerros Municipio De Suchiate, Chiapas</t>
  </si>
  <si>
    <t>-</t>
  </si>
  <si>
    <t>Suchiate</t>
  </si>
  <si>
    <t>Ciudad Hidalgo</t>
  </si>
  <si>
    <t>Urbano</t>
  </si>
  <si>
    <t>Convenios</t>
  </si>
  <si>
    <t>E003 Conservación y operación de caminos y puentes de cuota (CAPUFE)</t>
  </si>
  <si>
    <t/>
  </si>
  <si>
    <t>9-Comunicaciones y Transportes</t>
  </si>
  <si>
    <t>AYUNTAMIENTO MUNICIPAL DE SUCHIATE CHIAPAS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</si>
  <si>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</si>
  <si>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</si>
  <si>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</si>
  <si>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CHP00160400821339</t>
  </si>
  <si>
    <t>Pavimentacion De Calle Con Concreto Hidraulico Ubicada En La Colonia Emiliano Zapata Municipio De Suchiate, Chiapas</t>
  </si>
  <si>
    <t>CHP00160400825575</t>
  </si>
  <si>
    <t>Fortalecimiento Con Tecnologías De La Información Y La Comunicación (Tics) En El Instituto Tecnológico Superior De Cintalapa</t>
  </si>
  <si>
    <t>01</t>
  </si>
  <si>
    <t>Cintalapa</t>
  </si>
  <si>
    <t>Cobertura municipal</t>
  </si>
  <si>
    <t>S244 Programa para la Inclusión y la Equidad Educativa</t>
  </si>
  <si>
    <t>11-Educación Pública</t>
  </si>
  <si>
    <t>Instituto Tecnológico Superior de Cintalapa</t>
  </si>
  <si>
    <t>Educación</t>
  </si>
  <si>
    <t>CHP13140300388462</t>
  </si>
  <si>
    <t>Universidad Politécnica De Chiapas (Promep 2013)</t>
  </si>
  <si>
    <t>Tuxtla Gutiérrez</t>
  </si>
  <si>
    <t>S247 Programa para el Desarrollo Profesional Docente</t>
  </si>
  <si>
    <t>Universidad Politécnica de Chiapas</t>
  </si>
  <si>
    <t>2013</t>
  </si>
  <si>
    <t>Otros</t>
  </si>
  <si>
    <t>Financiera:  / Física:  / Registro: De acuerdo a los calendarios autorizados en las Cartas de Liberación de Recursos de esta Aportación, se ejercerá durante los ejercicios 2015 y 2016.</t>
  </si>
  <si>
    <t>CHP14140400433087</t>
  </si>
  <si>
    <t>Universidad Politécnica De Chiapas (Prodep 2014)</t>
  </si>
  <si>
    <t>20040 A003 5932 S</t>
  </si>
  <si>
    <t>UNIVERSIDAD POLITÉCNICA DE CHIAPAS</t>
  </si>
  <si>
    <t>2014</t>
  </si>
  <si>
    <t>Metros Cuadrados</t>
  </si>
  <si>
    <t>Financiera:  / Física:  / Registro: De acuerdo a los calendarios autorizados en las Cartas de Liberación de Recursos de esta Aportación, se ejercerá durante los ejercicios 2015 y 2016. La Unidad de medida correcta del Avance físico es Mobiliario y Equipo, pero el Sistema no permite hacer el cambio y genera automáticamente como única Unidad de medida Metros cuadrados.</t>
  </si>
  <si>
    <t>CHP15160100626414</t>
  </si>
  <si>
    <t>Pavimentacion De Calles Con Concreto Hidraulico 8a. Av. Nte.  Entre 3a. Y 5a. Calle Pte.</t>
  </si>
  <si>
    <t>AYUNTAMIENTO MUNICIPAL DE SUCHIATE</t>
  </si>
  <si>
    <t>2015</t>
  </si>
  <si>
    <t>Financiera: EL TRIMESTRE ANTERIOR NO SE LE DIO TERMINAR PROYECTO / Física: EL TRIMESTRE ANTERIOR NO SE LE DIO TERMINAR PROYECTO / Registro: EL TRIMESTRE ANTERIOR NO SE LE DIO TERMINAR PROYECTO, SE SOLICITA SU VALIDACION - SISTEMA: Pasa al siguiente nivel.</t>
  </si>
  <si>
    <t>CHP16160400813172</t>
  </si>
  <si>
    <t>Construcción Del Libramiento Sur Federal De Tuxtla Gutiérrez</t>
  </si>
  <si>
    <t>033511E08601C03B023</t>
  </si>
  <si>
    <t>K032 Reconstrucción y Conservación de Carreteras</t>
  </si>
  <si>
    <t>Comisión de Caminos e Infraestructura Hidraulica</t>
  </si>
  <si>
    <t>Transportes y vialidades</t>
  </si>
  <si>
    <t>2016</t>
  </si>
  <si>
    <t>Kilómetro</t>
  </si>
  <si>
    <t>Financiera:  / Física: En Proceso / Registro: Proyecto  en proceso de ejecución - SISTEMA: Pasa al siguiente nivel.</t>
  </si>
  <si>
    <t>CHP16160400816084</t>
  </si>
  <si>
    <t>Construcción Y Equipamiento De Laboratorios De Anatomía, Fisiología Para Medicina Con Enfoque Intercultural, Laboratorio De Desarrollo Sustentable Y Estancias Académicas En La Unidad Central.</t>
  </si>
  <si>
    <t>012532A00601E05B001</t>
  </si>
  <si>
    <t>San Cristóbal de las Casas</t>
  </si>
  <si>
    <t>U079 Expansión de la Educación Media Superior y Superior</t>
  </si>
  <si>
    <t>UNIVERSIDAD INTERCULTURAL DE CHIAPAS</t>
  </si>
  <si>
    <t>Equipamiento</t>
  </si>
  <si>
    <t>Financiera:  / Física:  / Registro: informacion modificada segun EP-01 - SISTEMA: Pasa al siguiente nivel.</t>
  </si>
  <si>
    <t>CHP16160400817468</t>
  </si>
  <si>
    <t xml:space="preserve">Revestimiento De Camino Rural </t>
  </si>
  <si>
    <t>mcc-dopm-capufe 2016-038-2026</t>
  </si>
  <si>
    <t>Catazajá</t>
  </si>
  <si>
    <t>La Esperanza</t>
  </si>
  <si>
    <t>Rural</t>
  </si>
  <si>
    <t>h. ayuntamiento municipal de catazaja</t>
  </si>
  <si>
    <t>Kilómetro lineal</t>
  </si>
  <si>
    <t xml:space="preserve">Financiera:  / Física:  / Registro:  </t>
  </si>
  <si>
    <t>CHP16160400818985</t>
  </si>
  <si>
    <t xml:space="preserve">Construccion De Puente De La Localidad Francisco J. Grajales. </t>
  </si>
  <si>
    <t>mcc-dopm-capufe-2016-036-2016</t>
  </si>
  <si>
    <t>Francisco J. Grajales</t>
  </si>
  <si>
    <t>Piezas</t>
  </si>
  <si>
    <t>Financiera:  / Física:  / Registro: SISTEMA: Pasa al siguiente nivel.</t>
  </si>
  <si>
    <t>CHP16160400819024</t>
  </si>
  <si>
    <t xml:space="preserve">Construccion De Puente De La Localidad Del Tinto Bonshan </t>
  </si>
  <si>
    <t>mcc-dopm-capufe-2016-035-2016</t>
  </si>
  <si>
    <t>El Tinto Bonshán</t>
  </si>
  <si>
    <t>CHP16160400819042</t>
  </si>
  <si>
    <t>Pavimentacion De Calles Con Concreto Hidraulico</t>
  </si>
  <si>
    <t>mcc-dopm-capufe-2016-037-2016</t>
  </si>
  <si>
    <t>CHP16160400819071</t>
  </si>
  <si>
    <t>mcc-dopm-capufe2016-045-2016</t>
  </si>
  <si>
    <t>Cuyo (Álvaro Obregón)</t>
  </si>
  <si>
    <t xml:space="preserve">h. ayuntamiento municipal de catazaja </t>
  </si>
  <si>
    <t>CHP16160400819104</t>
  </si>
  <si>
    <t xml:space="preserve">Revestimiento De Camino Y Calles De La Localidad Agua Fria. </t>
  </si>
  <si>
    <t>mcc-dop-capufe -2016-044-2016</t>
  </si>
  <si>
    <t>Agua Fría</t>
  </si>
  <si>
    <t>Metros lineales</t>
  </si>
  <si>
    <t>CHP16160400819136</t>
  </si>
  <si>
    <t>Construccion De Calles Con Concreto Hidraulico</t>
  </si>
  <si>
    <t>mcc-dopm-capufe-2016-042-2016</t>
  </si>
  <si>
    <t>Punta Arena</t>
  </si>
  <si>
    <t>CHP16160400823840</t>
  </si>
  <si>
    <t>Adquisicion De Vehiculos Urbanos Para Personas Con Discapacidad Y Mobiliario Urbano.</t>
  </si>
  <si>
    <t>143561E08201R01B005</t>
  </si>
  <si>
    <t>Cobertura estatal</t>
  </si>
  <si>
    <t>U075 Fondo para la Accesibilidad en el Transporte Público para las Personas con Discapacidad</t>
  </si>
  <si>
    <t>23-Provisiones Salariales y Económicas</t>
  </si>
  <si>
    <t>Secretaria de Transportes</t>
  </si>
  <si>
    <t>Vehículos</t>
  </si>
  <si>
    <t>Financiera:  / Física:  / Registro: El recurso fue depositado a la Secretaria de transportes el dia 30 de diciembre del ejercicio 2016. Por lo consiguiente no presenta avances financieros ni fisicos, debido a que se estan realizando los procesos administrativos para la ejecucion del proyecto. - SISTEMA: Pasa al siguiente nivel.</t>
  </si>
  <si>
    <t>CHP16160400830159</t>
  </si>
  <si>
    <t>Revestimiento De Camino Rural Patricio Tamarindo</t>
  </si>
  <si>
    <t>mcc-dopm-capufe-2016-039-2016</t>
  </si>
  <si>
    <t>Patricio</t>
  </si>
  <si>
    <t>CHP16160400830566</t>
  </si>
  <si>
    <t>Rehabilitación Interior Del Mercado Público Municipal San Juan.</t>
  </si>
  <si>
    <t>2.2.1.-101-UR-11-02-53-003</t>
  </si>
  <si>
    <t>S020 Fondo Nacional Emprendedor</t>
  </si>
  <si>
    <t>10-Economía</t>
  </si>
  <si>
    <t>H. Ayuntamiento Municipal de Tuxtla Gutiérrez</t>
  </si>
  <si>
    <t>Financiera: Obra en Proceso. Mezcla de recursos INADEM 2016 y PIM 2016. / Física: Obra en proceso de inicio. La unidad de medida de este pryecto es Obra. / Registro: Proyecto Refrendado para el Ejercicio Fiscal 2017. La mezcla de recursos de este proyecto es INADEM 2016 que aporta $1,280,000.00 y Programa de Inversión Municipal (PIM) 2016 aporta $1,920,000.00.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</si>
</sst>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8"/>
  <sheetViews>
    <sheetView showGridLines="0" tabSelected="1" view="pageBreakPreview" zoomScale="80" zoomScaleNormal="80" zoomScaleSheetLayoutView="80" workbookViewId="0">
      <selection activeCell="AF28" sqref="AF28:AF29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4.42578125" style="1" bestFit="1" customWidth="1"/>
    <col min="17" max="17" width="20.7109375" style="1" customWidth="1"/>
    <col min="18" max="18" width="17.140625" style="1" customWidth="1"/>
    <col min="19" max="19" width="18.85546875" style="1" customWidth="1"/>
    <col min="20" max="20" width="15.85546875" style="1" bestFit="1" customWidth="1"/>
    <col min="21" max="21" width="19.5703125" style="1" customWidth="1"/>
    <col min="22" max="22" width="17.5703125" style="1" customWidth="1"/>
    <col min="23" max="23" width="21.85546875" style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24" t="s">
        <v>7</v>
      </c>
      <c r="AE9" s="8"/>
    </row>
    <row r="10" spans="2:31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24"/>
      <c r="AE10" s="13"/>
    </row>
    <row r="11" spans="2:31" ht="93.75" customHeight="1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19" t="s">
        <v>44</v>
      </c>
      <c r="M11" s="19" t="s">
        <v>45</v>
      </c>
      <c r="N11" s="18" t="s">
        <v>46</v>
      </c>
      <c r="O11" s="20" t="s">
        <v>47</v>
      </c>
      <c r="P11" s="20" t="s">
        <v>43</v>
      </c>
      <c r="Q11" s="18"/>
      <c r="R11" s="18"/>
      <c r="S11" s="18"/>
      <c r="T11" s="18"/>
      <c r="U11" s="18"/>
      <c r="V11" s="18"/>
      <c r="W11" s="18"/>
      <c r="X11" s="21">
        <f t="shared" ref="X11:X28" si="0">IF(ISERROR(V11/R11),0,((V11/R11)*100))</f>
        <v>0</v>
      </c>
      <c r="Y11" s="20"/>
      <c r="Z11" s="20" t="s">
        <v>43</v>
      </c>
      <c r="AA11" s="22"/>
      <c r="AB11" s="21"/>
      <c r="AC11" s="21"/>
      <c r="AD11" s="23" t="s">
        <v>48</v>
      </c>
      <c r="AE11" s="8"/>
    </row>
    <row r="12" spans="2:31" ht="83.25" customHeight="1">
      <c r="B12" s="8"/>
      <c r="C12" s="16" t="s">
        <v>49</v>
      </c>
      <c r="D12" s="16" t="s">
        <v>50</v>
      </c>
      <c r="E12" s="17" t="s">
        <v>37</v>
      </c>
      <c r="F12" s="17" t="s">
        <v>1</v>
      </c>
      <c r="G12" s="17" t="s">
        <v>38</v>
      </c>
      <c r="H12" s="18" t="s">
        <v>39</v>
      </c>
      <c r="I12" s="18" t="s">
        <v>40</v>
      </c>
      <c r="J12" s="19" t="s">
        <v>41</v>
      </c>
      <c r="K12" s="18" t="s">
        <v>42</v>
      </c>
      <c r="L12" s="18" t="s">
        <v>44</v>
      </c>
      <c r="M12" s="18" t="s">
        <v>45</v>
      </c>
      <c r="N12" s="18" t="s">
        <v>46</v>
      </c>
      <c r="O12" s="20" t="s">
        <v>47</v>
      </c>
      <c r="P12" s="20" t="s">
        <v>43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43</v>
      </c>
      <c r="AA12" s="22"/>
      <c r="AB12" s="21"/>
      <c r="AC12" s="21"/>
      <c r="AD12" s="23" t="s">
        <v>48</v>
      </c>
      <c r="AE12" s="8"/>
    </row>
    <row r="13" spans="2:31" ht="94.5" customHeight="1">
      <c r="B13" s="8"/>
      <c r="C13" s="16" t="s">
        <v>51</v>
      </c>
      <c r="D13" s="16" t="s">
        <v>52</v>
      </c>
      <c r="E13" s="17" t="s">
        <v>53</v>
      </c>
      <c r="F13" s="17" t="s">
        <v>1</v>
      </c>
      <c r="G13" s="17" t="s">
        <v>54</v>
      </c>
      <c r="H13" s="18" t="s">
        <v>55</v>
      </c>
      <c r="I13" s="18" t="s">
        <v>43</v>
      </c>
      <c r="J13" s="19" t="s">
        <v>41</v>
      </c>
      <c r="K13" s="18" t="s">
        <v>56</v>
      </c>
      <c r="L13" s="18" t="s">
        <v>57</v>
      </c>
      <c r="M13" s="18" t="s">
        <v>58</v>
      </c>
      <c r="N13" s="18" t="s">
        <v>59</v>
      </c>
      <c r="O13" s="20" t="s">
        <v>47</v>
      </c>
      <c r="P13" s="20" t="s">
        <v>43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43</v>
      </c>
      <c r="AA13" s="22"/>
      <c r="AB13" s="21"/>
      <c r="AC13" s="21"/>
      <c r="AD13" s="23" t="s">
        <v>48</v>
      </c>
      <c r="AE13" s="8"/>
    </row>
    <row r="14" spans="2:31" ht="60.75">
      <c r="B14" s="8"/>
      <c r="C14" s="16" t="s">
        <v>60</v>
      </c>
      <c r="D14" s="16" t="s">
        <v>61</v>
      </c>
      <c r="E14" s="17" t="s">
        <v>37</v>
      </c>
      <c r="F14" s="17" t="s">
        <v>1</v>
      </c>
      <c r="G14" s="17" t="s">
        <v>62</v>
      </c>
      <c r="H14" s="18" t="s">
        <v>55</v>
      </c>
      <c r="I14" s="18" t="s">
        <v>43</v>
      </c>
      <c r="J14" s="19" t="s">
        <v>41</v>
      </c>
      <c r="K14" s="18" t="s">
        <v>63</v>
      </c>
      <c r="L14" s="18" t="s">
        <v>57</v>
      </c>
      <c r="M14" s="18" t="s">
        <v>64</v>
      </c>
      <c r="N14" s="18" t="s">
        <v>59</v>
      </c>
      <c r="O14" s="20" t="s">
        <v>47</v>
      </c>
      <c r="P14" s="20" t="s">
        <v>65</v>
      </c>
      <c r="Q14" s="18">
        <v>672500</v>
      </c>
      <c r="R14" s="18">
        <v>672500</v>
      </c>
      <c r="S14" s="18">
        <v>672500</v>
      </c>
      <c r="T14" s="18">
        <v>365827</v>
      </c>
      <c r="U14" s="18">
        <v>365827</v>
      </c>
      <c r="V14" s="18">
        <v>365827</v>
      </c>
      <c r="W14" s="18">
        <v>365827</v>
      </c>
      <c r="X14" s="21">
        <f t="shared" si="0"/>
        <v>54.398066914498145</v>
      </c>
      <c r="Y14" s="20">
        <v>0</v>
      </c>
      <c r="Z14" s="20" t="s">
        <v>66</v>
      </c>
      <c r="AA14" s="22">
        <v>28</v>
      </c>
      <c r="AB14" s="21">
        <v>0</v>
      </c>
      <c r="AC14" s="21">
        <v>54</v>
      </c>
      <c r="AD14" s="23" t="s">
        <v>67</v>
      </c>
      <c r="AE14" s="8"/>
    </row>
    <row r="15" spans="2:31" ht="132.75" customHeight="1">
      <c r="B15" s="8"/>
      <c r="C15" s="16" t="s">
        <v>68</v>
      </c>
      <c r="D15" s="16" t="s">
        <v>69</v>
      </c>
      <c r="E15" s="17" t="s">
        <v>70</v>
      </c>
      <c r="F15" s="17" t="s">
        <v>1</v>
      </c>
      <c r="G15" s="17" t="s">
        <v>62</v>
      </c>
      <c r="H15" s="18" t="s">
        <v>55</v>
      </c>
      <c r="I15" s="18" t="s">
        <v>43</v>
      </c>
      <c r="J15" s="19" t="s">
        <v>41</v>
      </c>
      <c r="K15" s="18" t="s">
        <v>63</v>
      </c>
      <c r="L15" s="18" t="s">
        <v>57</v>
      </c>
      <c r="M15" s="18" t="s">
        <v>71</v>
      </c>
      <c r="N15" s="18" t="s">
        <v>59</v>
      </c>
      <c r="O15" s="20" t="s">
        <v>47</v>
      </c>
      <c r="P15" s="20" t="s">
        <v>72</v>
      </c>
      <c r="Q15" s="18">
        <v>480000</v>
      </c>
      <c r="R15" s="18">
        <v>480000</v>
      </c>
      <c r="S15" s="18">
        <v>480000</v>
      </c>
      <c r="T15" s="18">
        <v>480000</v>
      </c>
      <c r="U15" s="18">
        <v>480000</v>
      </c>
      <c r="V15" s="18">
        <v>480000</v>
      </c>
      <c r="W15" s="18">
        <v>480000</v>
      </c>
      <c r="X15" s="21">
        <f t="shared" si="0"/>
        <v>100</v>
      </c>
      <c r="Y15" s="20">
        <v>0</v>
      </c>
      <c r="Z15" s="20" t="s">
        <v>73</v>
      </c>
      <c r="AA15" s="22">
        <v>16</v>
      </c>
      <c r="AB15" s="21">
        <v>0</v>
      </c>
      <c r="AC15" s="21">
        <v>100</v>
      </c>
      <c r="AD15" s="23" t="s">
        <v>74</v>
      </c>
      <c r="AE15" s="8"/>
    </row>
    <row r="16" spans="2:31" ht="96" customHeight="1">
      <c r="B16" s="8"/>
      <c r="C16" s="16" t="s">
        <v>75</v>
      </c>
      <c r="D16" s="16" t="s">
        <v>76</v>
      </c>
      <c r="E16" s="17" t="s">
        <v>37</v>
      </c>
      <c r="F16" s="17" t="s">
        <v>1</v>
      </c>
      <c r="G16" s="17" t="s">
        <v>38</v>
      </c>
      <c r="H16" s="18" t="s">
        <v>39</v>
      </c>
      <c r="I16" s="18" t="s">
        <v>40</v>
      </c>
      <c r="J16" s="19" t="s">
        <v>41</v>
      </c>
      <c r="K16" s="18" t="s">
        <v>42</v>
      </c>
      <c r="L16" s="18" t="s">
        <v>44</v>
      </c>
      <c r="M16" s="18" t="s">
        <v>77</v>
      </c>
      <c r="N16" s="18" t="s">
        <v>46</v>
      </c>
      <c r="O16" s="20" t="s">
        <v>47</v>
      </c>
      <c r="P16" s="20" t="s">
        <v>78</v>
      </c>
      <c r="Q16" s="18">
        <v>1159571.1299999999</v>
      </c>
      <c r="R16" s="18">
        <v>1159571.1299999999</v>
      </c>
      <c r="S16" s="18">
        <v>1159571.1299999999</v>
      </c>
      <c r="T16" s="18">
        <v>1159571.1299999999</v>
      </c>
      <c r="U16" s="18">
        <v>1159571.1299999999</v>
      </c>
      <c r="V16" s="18">
        <v>1159571.1299999999</v>
      </c>
      <c r="W16" s="18">
        <v>1159571.1299999999</v>
      </c>
      <c r="X16" s="21">
        <f t="shared" si="0"/>
        <v>100</v>
      </c>
      <c r="Y16" s="20">
        <v>0</v>
      </c>
      <c r="Z16" s="20" t="s">
        <v>73</v>
      </c>
      <c r="AA16" s="22">
        <v>0</v>
      </c>
      <c r="AB16" s="21">
        <v>0</v>
      </c>
      <c r="AC16" s="21">
        <v>100</v>
      </c>
      <c r="AD16" s="23" t="s">
        <v>79</v>
      </c>
      <c r="AE16" s="8"/>
    </row>
    <row r="17" spans="2:31" ht="60.75">
      <c r="B17" s="8"/>
      <c r="C17" s="16" t="s">
        <v>80</v>
      </c>
      <c r="D17" s="16" t="s">
        <v>81</v>
      </c>
      <c r="E17" s="17" t="s">
        <v>82</v>
      </c>
      <c r="F17" s="17" t="s">
        <v>1</v>
      </c>
      <c r="G17" s="17" t="s">
        <v>62</v>
      </c>
      <c r="H17" s="18" t="s">
        <v>55</v>
      </c>
      <c r="I17" s="18" t="s">
        <v>43</v>
      </c>
      <c r="J17" s="19" t="s">
        <v>41</v>
      </c>
      <c r="K17" s="18" t="s">
        <v>83</v>
      </c>
      <c r="L17" s="18" t="s">
        <v>44</v>
      </c>
      <c r="M17" s="18" t="s">
        <v>84</v>
      </c>
      <c r="N17" s="18" t="s">
        <v>85</v>
      </c>
      <c r="O17" s="20" t="s">
        <v>47</v>
      </c>
      <c r="P17" s="20" t="s">
        <v>86</v>
      </c>
      <c r="Q17" s="18">
        <v>232167600</v>
      </c>
      <c r="R17" s="18">
        <v>232167600</v>
      </c>
      <c r="S17" s="18">
        <v>232167600</v>
      </c>
      <c r="T17" s="18">
        <v>219000930.40000001</v>
      </c>
      <c r="U17" s="18">
        <v>219000930.40000001</v>
      </c>
      <c r="V17" s="18">
        <v>129242958.5</v>
      </c>
      <c r="W17" s="18">
        <v>129242958.5</v>
      </c>
      <c r="X17" s="21">
        <f t="shared" si="0"/>
        <v>55.667956467655266</v>
      </c>
      <c r="Y17" s="20">
        <v>0</v>
      </c>
      <c r="Z17" s="20" t="s">
        <v>87</v>
      </c>
      <c r="AA17" s="22">
        <v>0</v>
      </c>
      <c r="AB17" s="21">
        <v>0</v>
      </c>
      <c r="AC17" s="21">
        <v>80.3</v>
      </c>
      <c r="AD17" s="23" t="s">
        <v>88</v>
      </c>
      <c r="AE17" s="8"/>
    </row>
    <row r="18" spans="2:31" ht="94.5">
      <c r="B18" s="8"/>
      <c r="C18" s="16" t="s">
        <v>89</v>
      </c>
      <c r="D18" s="16" t="s">
        <v>90</v>
      </c>
      <c r="E18" s="17" t="s">
        <v>91</v>
      </c>
      <c r="F18" s="17" t="s">
        <v>1</v>
      </c>
      <c r="G18" s="17" t="s">
        <v>92</v>
      </c>
      <c r="H18" s="18" t="s">
        <v>55</v>
      </c>
      <c r="I18" s="18" t="s">
        <v>43</v>
      </c>
      <c r="J18" s="19" t="s">
        <v>41</v>
      </c>
      <c r="K18" s="18" t="s">
        <v>93</v>
      </c>
      <c r="L18" s="18" t="s">
        <v>57</v>
      </c>
      <c r="M18" s="18" t="s">
        <v>94</v>
      </c>
      <c r="N18" s="18" t="s">
        <v>59</v>
      </c>
      <c r="O18" s="20" t="s">
        <v>47</v>
      </c>
      <c r="P18" s="20" t="s">
        <v>86</v>
      </c>
      <c r="Q18" s="18">
        <v>733354</v>
      </c>
      <c r="R18" s="18">
        <v>733354</v>
      </c>
      <c r="S18" s="18">
        <v>733354</v>
      </c>
      <c r="T18" s="18">
        <v>732944.82</v>
      </c>
      <c r="U18" s="18">
        <v>732944.82</v>
      </c>
      <c r="V18" s="18">
        <v>732944.82</v>
      </c>
      <c r="W18" s="18">
        <v>732944.82</v>
      </c>
      <c r="X18" s="21">
        <f t="shared" si="0"/>
        <v>99.944204299697006</v>
      </c>
      <c r="Y18" s="20">
        <v>0</v>
      </c>
      <c r="Z18" s="20" t="s">
        <v>95</v>
      </c>
      <c r="AA18" s="22">
        <v>0</v>
      </c>
      <c r="AB18" s="21">
        <v>0</v>
      </c>
      <c r="AC18" s="21">
        <v>99</v>
      </c>
      <c r="AD18" s="23" t="s">
        <v>96</v>
      </c>
      <c r="AE18" s="8"/>
    </row>
    <row r="19" spans="2:31" ht="60.75">
      <c r="B19" s="8"/>
      <c r="C19" s="16" t="s">
        <v>97</v>
      </c>
      <c r="D19" s="16" t="s">
        <v>98</v>
      </c>
      <c r="E19" s="17" t="s">
        <v>99</v>
      </c>
      <c r="F19" s="17" t="s">
        <v>1</v>
      </c>
      <c r="G19" s="17" t="s">
        <v>100</v>
      </c>
      <c r="H19" s="18" t="s">
        <v>101</v>
      </c>
      <c r="I19" s="18" t="s">
        <v>102</v>
      </c>
      <c r="J19" s="19" t="s">
        <v>41</v>
      </c>
      <c r="K19" s="18" t="s">
        <v>42</v>
      </c>
      <c r="L19" s="18" t="s">
        <v>44</v>
      </c>
      <c r="M19" s="18" t="s">
        <v>103</v>
      </c>
      <c r="N19" s="18" t="s">
        <v>46</v>
      </c>
      <c r="O19" s="20" t="s">
        <v>47</v>
      </c>
      <c r="P19" s="20" t="s">
        <v>86</v>
      </c>
      <c r="Q19" s="18">
        <v>1582363.24</v>
      </c>
      <c r="R19" s="18">
        <v>1582363.24</v>
      </c>
      <c r="S19" s="18">
        <v>1582363.24</v>
      </c>
      <c r="T19" s="18">
        <v>1582363.24</v>
      </c>
      <c r="U19" s="18">
        <v>1582363.24</v>
      </c>
      <c r="V19" s="18">
        <v>1582363.24</v>
      </c>
      <c r="W19" s="18">
        <v>1582363.24</v>
      </c>
      <c r="X19" s="21">
        <f t="shared" si="0"/>
        <v>100</v>
      </c>
      <c r="Y19" s="20">
        <v>0</v>
      </c>
      <c r="Z19" s="20" t="s">
        <v>104</v>
      </c>
      <c r="AA19" s="22">
        <v>150</v>
      </c>
      <c r="AB19" s="21">
        <v>0</v>
      </c>
      <c r="AC19" s="21">
        <v>100</v>
      </c>
      <c r="AD19" s="23" t="s">
        <v>105</v>
      </c>
      <c r="AE19" s="8"/>
    </row>
    <row r="20" spans="2:31" ht="60.75">
      <c r="B20" s="8"/>
      <c r="C20" s="16" t="s">
        <v>106</v>
      </c>
      <c r="D20" s="16" t="s">
        <v>107</v>
      </c>
      <c r="E20" s="17" t="s">
        <v>108</v>
      </c>
      <c r="F20" s="17" t="s">
        <v>1</v>
      </c>
      <c r="G20" s="17" t="s">
        <v>100</v>
      </c>
      <c r="H20" s="18" t="s">
        <v>109</v>
      </c>
      <c r="I20" s="18" t="s">
        <v>102</v>
      </c>
      <c r="J20" s="19" t="s">
        <v>41</v>
      </c>
      <c r="K20" s="18" t="s">
        <v>42</v>
      </c>
      <c r="L20" s="18" t="s">
        <v>44</v>
      </c>
      <c r="M20" s="18" t="s">
        <v>103</v>
      </c>
      <c r="N20" s="18" t="s">
        <v>46</v>
      </c>
      <c r="O20" s="20" t="s">
        <v>47</v>
      </c>
      <c r="P20" s="20" t="s">
        <v>86</v>
      </c>
      <c r="Q20" s="18">
        <v>229755.28</v>
      </c>
      <c r="R20" s="18">
        <v>229755.28</v>
      </c>
      <c r="S20" s="18">
        <v>229755.28</v>
      </c>
      <c r="T20" s="18">
        <v>229755.28</v>
      </c>
      <c r="U20" s="18">
        <v>229755.28</v>
      </c>
      <c r="V20" s="18">
        <v>229755.28</v>
      </c>
      <c r="W20" s="18">
        <v>229755.28</v>
      </c>
      <c r="X20" s="21">
        <f t="shared" si="0"/>
        <v>100</v>
      </c>
      <c r="Y20" s="20">
        <v>0</v>
      </c>
      <c r="Z20" s="20" t="s">
        <v>110</v>
      </c>
      <c r="AA20" s="22">
        <v>377</v>
      </c>
      <c r="AB20" s="21">
        <v>0</v>
      </c>
      <c r="AC20" s="21">
        <v>100</v>
      </c>
      <c r="AD20" s="23" t="s">
        <v>111</v>
      </c>
      <c r="AE20" s="8"/>
    </row>
    <row r="21" spans="2:31" ht="60.75">
      <c r="B21" s="8"/>
      <c r="C21" s="16" t="s">
        <v>112</v>
      </c>
      <c r="D21" s="16" t="s">
        <v>113</v>
      </c>
      <c r="E21" s="17" t="s">
        <v>114</v>
      </c>
      <c r="F21" s="17" t="s">
        <v>1</v>
      </c>
      <c r="G21" s="17" t="s">
        <v>100</v>
      </c>
      <c r="H21" s="18" t="s">
        <v>115</v>
      </c>
      <c r="I21" s="18" t="s">
        <v>102</v>
      </c>
      <c r="J21" s="19" t="s">
        <v>41</v>
      </c>
      <c r="K21" s="18" t="s">
        <v>42</v>
      </c>
      <c r="L21" s="18" t="s">
        <v>44</v>
      </c>
      <c r="M21" s="18" t="s">
        <v>103</v>
      </c>
      <c r="N21" s="18" t="s">
        <v>46</v>
      </c>
      <c r="O21" s="20" t="s">
        <v>47</v>
      </c>
      <c r="P21" s="20" t="s">
        <v>86</v>
      </c>
      <c r="Q21" s="18">
        <v>2500624.44</v>
      </c>
      <c r="R21" s="18">
        <v>2500624.44</v>
      </c>
      <c r="S21" s="18">
        <v>2500624.44</v>
      </c>
      <c r="T21" s="18">
        <v>2500624.44</v>
      </c>
      <c r="U21" s="18">
        <v>2500624.44</v>
      </c>
      <c r="V21" s="18">
        <v>2500624.44</v>
      </c>
      <c r="W21" s="18">
        <v>2500624.44</v>
      </c>
      <c r="X21" s="21">
        <f t="shared" si="0"/>
        <v>100</v>
      </c>
      <c r="Y21" s="20">
        <v>0</v>
      </c>
      <c r="Z21" s="20" t="s">
        <v>110</v>
      </c>
      <c r="AA21" s="22">
        <v>109</v>
      </c>
      <c r="AB21" s="21">
        <v>0</v>
      </c>
      <c r="AC21" s="21">
        <v>100</v>
      </c>
      <c r="AD21" s="23" t="s">
        <v>105</v>
      </c>
      <c r="AE21" s="8"/>
    </row>
    <row r="22" spans="2:31" ht="60.75">
      <c r="B22" s="8"/>
      <c r="C22" s="16" t="s">
        <v>116</v>
      </c>
      <c r="D22" s="16" t="s">
        <v>117</v>
      </c>
      <c r="E22" s="17" t="s">
        <v>118</v>
      </c>
      <c r="F22" s="17" t="s">
        <v>1</v>
      </c>
      <c r="G22" s="17" t="s">
        <v>100</v>
      </c>
      <c r="H22" s="18" t="s">
        <v>100</v>
      </c>
      <c r="I22" s="18" t="s">
        <v>40</v>
      </c>
      <c r="J22" s="19" t="s">
        <v>41</v>
      </c>
      <c r="K22" s="18" t="s">
        <v>42</v>
      </c>
      <c r="L22" s="18" t="s">
        <v>44</v>
      </c>
      <c r="M22" s="18" t="s">
        <v>103</v>
      </c>
      <c r="N22" s="18" t="s">
        <v>46</v>
      </c>
      <c r="O22" s="20" t="s">
        <v>47</v>
      </c>
      <c r="P22" s="20" t="s">
        <v>86</v>
      </c>
      <c r="Q22" s="18">
        <v>491738.62</v>
      </c>
      <c r="R22" s="18">
        <v>491738.62</v>
      </c>
      <c r="S22" s="18">
        <v>491738.62</v>
      </c>
      <c r="T22" s="18">
        <v>491738.62</v>
      </c>
      <c r="U22" s="18">
        <v>491738.62</v>
      </c>
      <c r="V22" s="18">
        <v>491738.62</v>
      </c>
      <c r="W22" s="18">
        <v>491738.62</v>
      </c>
      <c r="X22" s="21">
        <f t="shared" si="0"/>
        <v>100</v>
      </c>
      <c r="Y22" s="20">
        <v>0</v>
      </c>
      <c r="Z22" s="20" t="s">
        <v>73</v>
      </c>
      <c r="AA22" s="22">
        <v>2973</v>
      </c>
      <c r="AB22" s="21">
        <v>0</v>
      </c>
      <c r="AC22" s="21">
        <v>100</v>
      </c>
      <c r="AD22" s="23" t="s">
        <v>111</v>
      </c>
      <c r="AE22" s="8"/>
    </row>
    <row r="23" spans="2:31" ht="60.75">
      <c r="B23" s="8"/>
      <c r="C23" s="16" t="s">
        <v>119</v>
      </c>
      <c r="D23" s="16" t="s">
        <v>117</v>
      </c>
      <c r="E23" s="17" t="s">
        <v>120</v>
      </c>
      <c r="F23" s="17" t="s">
        <v>1</v>
      </c>
      <c r="G23" s="17" t="s">
        <v>100</v>
      </c>
      <c r="H23" s="18" t="s">
        <v>121</v>
      </c>
      <c r="I23" s="18" t="s">
        <v>102</v>
      </c>
      <c r="J23" s="19" t="s">
        <v>41</v>
      </c>
      <c r="K23" s="18" t="s">
        <v>42</v>
      </c>
      <c r="L23" s="18" t="s">
        <v>44</v>
      </c>
      <c r="M23" s="18" t="s">
        <v>122</v>
      </c>
      <c r="N23" s="18" t="s">
        <v>46</v>
      </c>
      <c r="O23" s="20" t="s">
        <v>47</v>
      </c>
      <c r="P23" s="20" t="s">
        <v>86</v>
      </c>
      <c r="Q23" s="18">
        <v>692723.48</v>
      </c>
      <c r="R23" s="18">
        <v>692723.48</v>
      </c>
      <c r="S23" s="18">
        <v>692723.48</v>
      </c>
      <c r="T23" s="18">
        <v>692723.48</v>
      </c>
      <c r="U23" s="18">
        <v>692723.48</v>
      </c>
      <c r="V23" s="18">
        <v>692723.48</v>
      </c>
      <c r="W23" s="18">
        <v>692723.48</v>
      </c>
      <c r="X23" s="21">
        <f t="shared" si="0"/>
        <v>100</v>
      </c>
      <c r="Y23" s="20">
        <v>0</v>
      </c>
      <c r="Z23" s="20" t="s">
        <v>73</v>
      </c>
      <c r="AA23" s="22">
        <v>557</v>
      </c>
      <c r="AB23" s="21">
        <v>0</v>
      </c>
      <c r="AC23" s="21">
        <v>100</v>
      </c>
      <c r="AD23" s="23" t="s">
        <v>105</v>
      </c>
      <c r="AE23" s="8"/>
    </row>
    <row r="24" spans="2:31" ht="60.75">
      <c r="B24" s="8"/>
      <c r="C24" s="16" t="s">
        <v>123</v>
      </c>
      <c r="D24" s="16" t="s">
        <v>124</v>
      </c>
      <c r="E24" s="17" t="s">
        <v>125</v>
      </c>
      <c r="F24" s="17" t="s">
        <v>1</v>
      </c>
      <c r="G24" s="17" t="s">
        <v>100</v>
      </c>
      <c r="H24" s="18" t="s">
        <v>126</v>
      </c>
      <c r="I24" s="18" t="s">
        <v>102</v>
      </c>
      <c r="J24" s="19" t="s">
        <v>41</v>
      </c>
      <c r="K24" s="18" t="s">
        <v>42</v>
      </c>
      <c r="L24" s="18" t="s">
        <v>44</v>
      </c>
      <c r="M24" s="18" t="s">
        <v>103</v>
      </c>
      <c r="N24" s="18" t="s">
        <v>46</v>
      </c>
      <c r="O24" s="20" t="s">
        <v>47</v>
      </c>
      <c r="P24" s="20" t="s">
        <v>86</v>
      </c>
      <c r="Q24" s="18">
        <v>323404.46000000002</v>
      </c>
      <c r="R24" s="18">
        <v>323404.46000000002</v>
      </c>
      <c r="S24" s="18">
        <v>323404.46000000002</v>
      </c>
      <c r="T24" s="18">
        <v>323404.46000000002</v>
      </c>
      <c r="U24" s="18">
        <v>323404.46000000002</v>
      </c>
      <c r="V24" s="18">
        <v>323404.46000000002</v>
      </c>
      <c r="W24" s="18">
        <v>323404.46000000002</v>
      </c>
      <c r="X24" s="21">
        <f t="shared" si="0"/>
        <v>100</v>
      </c>
      <c r="Y24" s="20">
        <v>0</v>
      </c>
      <c r="Z24" s="20" t="s">
        <v>127</v>
      </c>
      <c r="AA24" s="22">
        <v>571</v>
      </c>
      <c r="AB24" s="21">
        <v>0</v>
      </c>
      <c r="AC24" s="21">
        <v>100</v>
      </c>
      <c r="AD24" s="23" t="s">
        <v>105</v>
      </c>
      <c r="AE24" s="8"/>
    </row>
    <row r="25" spans="2:31" ht="60.75">
      <c r="B25" s="8"/>
      <c r="C25" s="16" t="s">
        <v>128</v>
      </c>
      <c r="D25" s="16" t="s">
        <v>129</v>
      </c>
      <c r="E25" s="17" t="s">
        <v>130</v>
      </c>
      <c r="F25" s="17" t="s">
        <v>1</v>
      </c>
      <c r="G25" s="17" t="s">
        <v>100</v>
      </c>
      <c r="H25" s="18" t="s">
        <v>131</v>
      </c>
      <c r="I25" s="18" t="s">
        <v>102</v>
      </c>
      <c r="J25" s="19" t="s">
        <v>41</v>
      </c>
      <c r="K25" s="18" t="s">
        <v>42</v>
      </c>
      <c r="L25" s="18" t="s">
        <v>44</v>
      </c>
      <c r="M25" s="18" t="s">
        <v>103</v>
      </c>
      <c r="N25" s="18" t="s">
        <v>46</v>
      </c>
      <c r="O25" s="20" t="s">
        <v>47</v>
      </c>
      <c r="P25" s="20" t="s">
        <v>86</v>
      </c>
      <c r="Q25" s="18">
        <v>1389750.91</v>
      </c>
      <c r="R25" s="18">
        <v>1389750.91</v>
      </c>
      <c r="S25" s="18">
        <v>1389750.91</v>
      </c>
      <c r="T25" s="18">
        <v>1389750.91</v>
      </c>
      <c r="U25" s="18">
        <v>1389750.91</v>
      </c>
      <c r="V25" s="18">
        <v>1389750.91</v>
      </c>
      <c r="W25" s="18">
        <v>1389750.91</v>
      </c>
      <c r="X25" s="21">
        <f t="shared" si="0"/>
        <v>100</v>
      </c>
      <c r="Y25" s="20">
        <v>0</v>
      </c>
      <c r="Z25" s="20" t="s">
        <v>73</v>
      </c>
      <c r="AA25" s="22">
        <v>1365</v>
      </c>
      <c r="AB25" s="21">
        <v>0</v>
      </c>
      <c r="AC25" s="21">
        <v>100</v>
      </c>
      <c r="AD25" s="23" t="s">
        <v>105</v>
      </c>
      <c r="AE25" s="8"/>
    </row>
    <row r="26" spans="2:31" ht="94.5">
      <c r="B26" s="8"/>
      <c r="C26" s="16" t="s">
        <v>132</v>
      </c>
      <c r="D26" s="16" t="s">
        <v>133</v>
      </c>
      <c r="E26" s="17" t="s">
        <v>134</v>
      </c>
      <c r="F26" s="17" t="s">
        <v>1</v>
      </c>
      <c r="G26" s="17" t="s">
        <v>135</v>
      </c>
      <c r="H26" s="18" t="s">
        <v>55</v>
      </c>
      <c r="I26" s="18" t="s">
        <v>43</v>
      </c>
      <c r="J26" s="19" t="s">
        <v>41</v>
      </c>
      <c r="K26" s="18" t="s">
        <v>136</v>
      </c>
      <c r="L26" s="18" t="s">
        <v>137</v>
      </c>
      <c r="M26" s="18" t="s">
        <v>138</v>
      </c>
      <c r="N26" s="18" t="s">
        <v>85</v>
      </c>
      <c r="O26" s="20" t="s">
        <v>47</v>
      </c>
      <c r="P26" s="20" t="s">
        <v>86</v>
      </c>
      <c r="Q26" s="18">
        <v>22391562</v>
      </c>
      <c r="R26" s="18">
        <v>22369170.440000001</v>
      </c>
      <c r="S26" s="18">
        <v>22369170.440000001</v>
      </c>
      <c r="T26" s="18">
        <v>0</v>
      </c>
      <c r="U26" s="18">
        <v>0</v>
      </c>
      <c r="V26" s="18">
        <v>0</v>
      </c>
      <c r="W26" s="18">
        <v>0</v>
      </c>
      <c r="X26" s="21">
        <f t="shared" si="0"/>
        <v>0</v>
      </c>
      <c r="Y26" s="20">
        <v>0</v>
      </c>
      <c r="Z26" s="20" t="s">
        <v>139</v>
      </c>
      <c r="AA26" s="22">
        <v>6247</v>
      </c>
      <c r="AB26" s="21">
        <v>0</v>
      </c>
      <c r="AC26" s="21">
        <v>0</v>
      </c>
      <c r="AD26" s="23" t="s">
        <v>140</v>
      </c>
      <c r="AE26" s="8"/>
    </row>
    <row r="27" spans="2:31" ht="60.75">
      <c r="B27" s="8"/>
      <c r="C27" s="16" t="s">
        <v>141</v>
      </c>
      <c r="D27" s="16" t="s">
        <v>142</v>
      </c>
      <c r="E27" s="17" t="s">
        <v>143</v>
      </c>
      <c r="F27" s="17" t="s">
        <v>1</v>
      </c>
      <c r="G27" s="17" t="s">
        <v>100</v>
      </c>
      <c r="H27" s="18" t="s">
        <v>144</v>
      </c>
      <c r="I27" s="18" t="s">
        <v>102</v>
      </c>
      <c r="J27" s="19" t="s">
        <v>41</v>
      </c>
      <c r="K27" s="18" t="s">
        <v>42</v>
      </c>
      <c r="L27" s="18" t="s">
        <v>44</v>
      </c>
      <c r="M27" s="18" t="s">
        <v>103</v>
      </c>
      <c r="N27" s="18" t="s">
        <v>46</v>
      </c>
      <c r="O27" s="20" t="s">
        <v>47</v>
      </c>
      <c r="P27" s="20" t="s">
        <v>86</v>
      </c>
      <c r="Q27" s="18">
        <v>564995.02</v>
      </c>
      <c r="R27" s="18">
        <v>564995.02</v>
      </c>
      <c r="S27" s="18">
        <v>564995.02</v>
      </c>
      <c r="T27" s="18">
        <v>564995.02</v>
      </c>
      <c r="U27" s="18">
        <v>564995.02</v>
      </c>
      <c r="V27" s="18">
        <v>564995.02</v>
      </c>
      <c r="W27" s="18">
        <v>564995.02</v>
      </c>
      <c r="X27" s="21">
        <f t="shared" si="0"/>
        <v>100</v>
      </c>
      <c r="Y27" s="20">
        <v>0</v>
      </c>
      <c r="Z27" s="20" t="s">
        <v>104</v>
      </c>
      <c r="AA27" s="22">
        <v>154</v>
      </c>
      <c r="AB27" s="21">
        <v>0</v>
      </c>
      <c r="AC27" s="21">
        <v>100</v>
      </c>
      <c r="AD27" s="23" t="s">
        <v>111</v>
      </c>
      <c r="AE27" s="8"/>
    </row>
    <row r="28" spans="2:31" ht="119.25" customHeight="1">
      <c r="B28" s="8"/>
      <c r="C28" s="16" t="s">
        <v>145</v>
      </c>
      <c r="D28" s="16" t="s">
        <v>146</v>
      </c>
      <c r="E28" s="17" t="s">
        <v>147</v>
      </c>
      <c r="F28" s="17" t="s">
        <v>1</v>
      </c>
      <c r="G28" s="17" t="s">
        <v>62</v>
      </c>
      <c r="H28" s="18" t="s">
        <v>62</v>
      </c>
      <c r="I28" s="18" t="s">
        <v>40</v>
      </c>
      <c r="J28" s="19" t="s">
        <v>41</v>
      </c>
      <c r="K28" s="18" t="s">
        <v>148</v>
      </c>
      <c r="L28" s="18" t="s">
        <v>149</v>
      </c>
      <c r="M28" s="18" t="s">
        <v>150</v>
      </c>
      <c r="N28" s="18" t="s">
        <v>46</v>
      </c>
      <c r="O28" s="20" t="s">
        <v>47</v>
      </c>
      <c r="P28" s="20" t="s">
        <v>86</v>
      </c>
      <c r="Q28" s="18">
        <v>3200000</v>
      </c>
      <c r="R28" s="18">
        <v>3200000</v>
      </c>
      <c r="S28" s="18">
        <v>3200000</v>
      </c>
      <c r="T28" s="18">
        <v>3200000</v>
      </c>
      <c r="U28" s="18">
        <v>3200000</v>
      </c>
      <c r="V28" s="18">
        <v>0</v>
      </c>
      <c r="W28" s="18">
        <v>0</v>
      </c>
      <c r="X28" s="21">
        <f t="shared" si="0"/>
        <v>0</v>
      </c>
      <c r="Y28" s="20">
        <v>0</v>
      </c>
      <c r="Z28" s="20" t="s">
        <v>66</v>
      </c>
      <c r="AA28" s="22">
        <v>86</v>
      </c>
      <c r="AB28" s="21">
        <v>0</v>
      </c>
      <c r="AC28" s="21">
        <v>0</v>
      </c>
      <c r="AD28" s="23" t="s">
        <v>151</v>
      </c>
      <c r="AE28" s="8"/>
    </row>
  </sheetData>
  <autoFilter ref="C10:AD28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0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2017-01-27T22:16:27Z</cp:lastPrinted>
  <dcterms:created xsi:type="dcterms:W3CDTF">2009-03-25T01:44:41Z</dcterms:created>
  <dcterms:modified xsi:type="dcterms:W3CDTF">2017-01-27T22:16:32Z</dcterms:modified>
</cp:coreProperties>
</file>