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Print_Area" localSheetId="0">ReporteTrimestral!$B$2:$AD$15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3" i="2" l="1"/>
  <c r="X12" i="2"/>
  <c r="X11" i="2"/>
</calcChain>
</file>

<file path=xl/sharedStrings.xml><?xml version="1.0" encoding="utf-8"?>
<sst xmlns="http://schemas.openxmlformats.org/spreadsheetml/2006/main" count="82" uniqueCount="67">
  <si>
    <t xml:space="preserve">      Cuarto Trimestre    2016</t>
  </si>
  <si>
    <t>Chiapas</t>
  </si>
  <si>
    <t xml:space="preserve"> Informes sobre la Situación Económica, las Finanzas Públicas y la Deuda Pública</t>
  </si>
  <si>
    <t>Total: 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</si>
  <si>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</si>
  <si>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</si>
  <si>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</si>
  <si>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</si>
  <si>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</si>
  <si>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</si>
  <si>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</si>
  <si>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</si>
  <si>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</si>
  <si>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</si>
  <si>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</si>
  <si>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</si>
  <si>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</si>
  <si>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</si>
  <si>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</si>
  <si>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</si>
  <si>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</si>
  <si>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</si>
  <si>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</si>
  <si>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</si>
  <si>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</si>
  <si>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</si>
  <si>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</si>
  <si>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</si>
  <si>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</si>
  <si>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</si>
  <si>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</si>
  <si>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</si>
  <si>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</si>
  <si>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</si>
  <si>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</si>
  <si>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CHP00160200664860</t>
  </si>
  <si>
    <t xml:space="preserve">Construccion De 26 Cuartos Para Baños </t>
  </si>
  <si>
    <t>31317</t>
  </si>
  <si>
    <t>Tila</t>
  </si>
  <si>
    <t>Nuevo Limar</t>
  </si>
  <si>
    <t>Rural</t>
  </si>
  <si>
    <t>Aportaciones Federales</t>
  </si>
  <si>
    <t xml:space="preserve">I006 FAM Asistencia Social </t>
  </si>
  <si>
    <t/>
  </si>
  <si>
    <t>33-Aportaciones Federales para Entidades Federativas y Municipios</t>
  </si>
  <si>
    <t>H. AYUNTAMIENTO MUNICIPAL DE TILA, CHIAPAS</t>
  </si>
  <si>
    <t>Asistencia Social</t>
  </si>
  <si>
    <t>En Ejecución</t>
  </si>
  <si>
    <t>2016</t>
  </si>
  <si>
    <t>Metros Cuadrados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</si>
  <si>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EJERICIO 2016 - SISTEMA: Pasa al siguiente nivel.</t>
  </si>
  <si>
    <t>CHP00160400827497</t>
  </si>
  <si>
    <t>Introduccion De Red De Energia Electrica Barrio Las Cruces</t>
  </si>
  <si>
    <t>-</t>
  </si>
  <si>
    <t>El Porvenir</t>
  </si>
  <si>
    <t>Cobertura municipal</t>
  </si>
  <si>
    <t>H. AYUNTAMIENTO MUNICIPAL DE EL PORVENIR</t>
  </si>
  <si>
    <t>Otros Proyectos</t>
  </si>
  <si>
    <t>Financiera:  / Física:  / Registro: La entidad federativa o el municipio no reportó información sobre el avance financiero y físico, y el proyecto se encuentra en ejecución.</t>
  </si>
  <si>
    <t>CHP16160400816121</t>
  </si>
  <si>
    <t>Mejoramiento De Vivienda En Diversos Municipios Para La Acción: Construcción De Cuarto Dormitorio De Cobertura Estatal.</t>
  </si>
  <si>
    <t>05601A14B005</t>
  </si>
  <si>
    <t>Cobertura estatal</t>
  </si>
  <si>
    <t>Promotora de Vivienda Chiapas</t>
  </si>
  <si>
    <t>Vivienda</t>
  </si>
  <si>
    <t xml:space="preserve">Vivienda </t>
  </si>
  <si>
    <t>Financiera: RECURSO EJERCIDO EN SU TOTALIDAD / Física: CUMPLIMIENTO DE AVANCE DE OBRA EN SU TOTALIDAD EN PROCESO DE ENTREGA / Registro: El proceso de construcción de obra tiene un avance del 100% y el proceso de entrega tiene un avance de 51%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</si>
</sst>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3"/>
  <sheetViews>
    <sheetView showGridLines="0" tabSelected="1" view="pageBreakPreview" topLeftCell="A4" zoomScale="80" zoomScaleNormal="80" zoomScaleSheetLayoutView="80" workbookViewId="0">
      <selection activeCell="K30" sqref="K30:L36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2.28515625" style="1" customWidth="1"/>
    <col min="6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7.140625" style="1" customWidth="1"/>
    <col min="18" max="18" width="15.85546875" style="1" customWidth="1"/>
    <col min="19" max="19" width="17.140625" style="1" customWidth="1"/>
    <col min="20" max="20" width="15.85546875" style="1" bestFit="1" customWidth="1"/>
    <col min="21" max="21" width="18.28515625" style="1" customWidth="1"/>
    <col min="22" max="22" width="16.85546875" style="1" customWidth="1"/>
    <col min="23" max="23" width="16.5703125" style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14" t="s">
        <v>7</v>
      </c>
      <c r="AE9" s="8"/>
    </row>
    <row r="10" spans="2:31" s="12" customFormat="1" ht="38.25" customHeight="1">
      <c r="B10" s="13"/>
      <c r="C10" s="15" t="s">
        <v>8</v>
      </c>
      <c r="D10" s="15" t="s">
        <v>9</v>
      </c>
      <c r="E10" s="15" t="s">
        <v>10</v>
      </c>
      <c r="F10" s="15" t="s">
        <v>11</v>
      </c>
      <c r="G10" s="15" t="s">
        <v>12</v>
      </c>
      <c r="H10" s="15" t="s">
        <v>13</v>
      </c>
      <c r="I10" s="15" t="s">
        <v>14</v>
      </c>
      <c r="J10" s="15" t="s">
        <v>15</v>
      </c>
      <c r="K10" s="15" t="s">
        <v>16</v>
      </c>
      <c r="L10" s="15" t="s">
        <v>17</v>
      </c>
      <c r="M10" s="15" t="s">
        <v>18</v>
      </c>
      <c r="N10" s="15" t="s">
        <v>19</v>
      </c>
      <c r="O10" s="15" t="s">
        <v>20</v>
      </c>
      <c r="P10" s="15" t="s">
        <v>21</v>
      </c>
      <c r="Q10" s="15" t="s">
        <v>22</v>
      </c>
      <c r="R10" s="15" t="s">
        <v>23</v>
      </c>
      <c r="S10" s="15" t="s">
        <v>24</v>
      </c>
      <c r="T10" s="15" t="s">
        <v>25</v>
      </c>
      <c r="U10" s="15" t="s">
        <v>26</v>
      </c>
      <c r="V10" s="15" t="s">
        <v>27</v>
      </c>
      <c r="W10" s="15" t="s">
        <v>28</v>
      </c>
      <c r="X10" s="15" t="s">
        <v>29</v>
      </c>
      <c r="Y10" s="15" t="s">
        <v>30</v>
      </c>
      <c r="Z10" s="15" t="s">
        <v>31</v>
      </c>
      <c r="AA10" s="15" t="s">
        <v>32</v>
      </c>
      <c r="AB10" s="15" t="s">
        <v>33</v>
      </c>
      <c r="AC10" s="15" t="s">
        <v>34</v>
      </c>
      <c r="AD10" s="14"/>
      <c r="AE10" s="13"/>
    </row>
    <row r="11" spans="2:31" ht="137.25" customHeight="1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0" t="s">
        <v>44</v>
      </c>
      <c r="M11" s="20" t="s">
        <v>45</v>
      </c>
      <c r="N11" s="19" t="s">
        <v>46</v>
      </c>
      <c r="O11" s="21" t="s">
        <v>47</v>
      </c>
      <c r="P11" s="21" t="s">
        <v>48</v>
      </c>
      <c r="Q11" s="19">
        <v>1108223.76</v>
      </c>
      <c r="R11" s="19"/>
      <c r="S11" s="19"/>
      <c r="T11" s="19"/>
      <c r="U11" s="19"/>
      <c r="V11" s="19"/>
      <c r="W11" s="19"/>
      <c r="X11" s="22">
        <f>IF(ISERROR(V11/R11),0,((V11/R11)*100))</f>
        <v>0</v>
      </c>
      <c r="Y11" s="21"/>
      <c r="Z11" s="21" t="s">
        <v>49</v>
      </c>
      <c r="AA11" s="23">
        <v>182</v>
      </c>
      <c r="AB11" s="22">
        <v>0</v>
      </c>
      <c r="AC11" s="22"/>
      <c r="AD11" s="24" t="s">
        <v>50</v>
      </c>
      <c r="AE11" s="8"/>
    </row>
    <row r="12" spans="2:31" ht="60.75">
      <c r="B12" s="8"/>
      <c r="C12" s="17" t="s">
        <v>51</v>
      </c>
      <c r="D12" s="17" t="s">
        <v>52</v>
      </c>
      <c r="E12" s="18" t="s">
        <v>53</v>
      </c>
      <c r="F12" s="18" t="s">
        <v>1</v>
      </c>
      <c r="G12" s="18" t="s">
        <v>54</v>
      </c>
      <c r="H12" s="19" t="s">
        <v>55</v>
      </c>
      <c r="I12" s="19" t="s">
        <v>43</v>
      </c>
      <c r="J12" s="20" t="s">
        <v>41</v>
      </c>
      <c r="K12" s="19" t="s">
        <v>42</v>
      </c>
      <c r="L12" s="19" t="s">
        <v>44</v>
      </c>
      <c r="M12" s="19" t="s">
        <v>56</v>
      </c>
      <c r="N12" s="19" t="s">
        <v>57</v>
      </c>
      <c r="O12" s="21" t="s">
        <v>47</v>
      </c>
      <c r="P12" s="21" t="s">
        <v>43</v>
      </c>
      <c r="Q12" s="19"/>
      <c r="R12" s="19"/>
      <c r="S12" s="19"/>
      <c r="T12" s="19"/>
      <c r="U12" s="19"/>
      <c r="V12" s="19"/>
      <c r="W12" s="19"/>
      <c r="X12" s="22">
        <f>IF(ISERROR(V12/R12),0,((V12/R12)*100))</f>
        <v>0</v>
      </c>
      <c r="Y12" s="21"/>
      <c r="Z12" s="21" t="s">
        <v>43</v>
      </c>
      <c r="AA12" s="23"/>
      <c r="AB12" s="22"/>
      <c r="AC12" s="22"/>
      <c r="AD12" s="24" t="s">
        <v>58</v>
      </c>
      <c r="AE12" s="8"/>
    </row>
    <row r="13" spans="2:31" ht="111.75" customHeight="1">
      <c r="B13" s="8"/>
      <c r="C13" s="17" t="s">
        <v>59</v>
      </c>
      <c r="D13" s="17" t="s">
        <v>60</v>
      </c>
      <c r="E13" s="18" t="s">
        <v>61</v>
      </c>
      <c r="F13" s="18" t="s">
        <v>1</v>
      </c>
      <c r="G13" s="18" t="s">
        <v>62</v>
      </c>
      <c r="H13" s="19" t="s">
        <v>55</v>
      </c>
      <c r="I13" s="19" t="s">
        <v>43</v>
      </c>
      <c r="J13" s="20" t="s">
        <v>41</v>
      </c>
      <c r="K13" s="19" t="s">
        <v>42</v>
      </c>
      <c r="L13" s="19" t="s">
        <v>44</v>
      </c>
      <c r="M13" s="19" t="s">
        <v>63</v>
      </c>
      <c r="N13" s="19" t="s">
        <v>64</v>
      </c>
      <c r="O13" s="21" t="s">
        <v>47</v>
      </c>
      <c r="P13" s="21" t="s">
        <v>48</v>
      </c>
      <c r="Q13" s="19">
        <v>16000000</v>
      </c>
      <c r="R13" s="19">
        <v>16000000</v>
      </c>
      <c r="S13" s="19">
        <v>16000000</v>
      </c>
      <c r="T13" s="19">
        <v>16000000</v>
      </c>
      <c r="U13" s="19">
        <v>16000000</v>
      </c>
      <c r="V13" s="19">
        <v>16000000</v>
      </c>
      <c r="W13" s="19">
        <v>16000000</v>
      </c>
      <c r="X13" s="22">
        <f>IF(ISERROR(V13/R13),0,((V13/R13)*100))</f>
        <v>100</v>
      </c>
      <c r="Y13" s="21">
        <v>0</v>
      </c>
      <c r="Z13" s="21" t="s">
        <v>65</v>
      </c>
      <c r="AA13" s="23">
        <v>348</v>
      </c>
      <c r="AB13" s="22">
        <v>0</v>
      </c>
      <c r="AC13" s="22">
        <v>100</v>
      </c>
      <c r="AD13" s="24" t="s">
        <v>66</v>
      </c>
      <c r="AE13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0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2017-01-27T21:56:50Z</cp:lastPrinted>
  <dcterms:created xsi:type="dcterms:W3CDTF">2009-03-25T01:44:41Z</dcterms:created>
  <dcterms:modified xsi:type="dcterms:W3CDTF">2017-01-27T21:56:53Z</dcterms:modified>
</cp:coreProperties>
</file>