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_Documentos_Alan\2016\SFU\3er Trimestre\Publicacion\Excel\Gestion de Proyectos\"/>
    </mc:Choice>
  </mc:AlternateContent>
  <bookViews>
    <workbookView xWindow="0" yWindow="0" windowWidth="25200" windowHeight="11685" tabRatio="829"/>
  </bookViews>
  <sheets>
    <sheet name="ReporteTrimestral" sheetId="2" r:id="rId1"/>
  </sheets>
  <definedNames>
    <definedName name="_xlnm._FilterDatabase" localSheetId="0" hidden="1">ReporteTrimestral!$C$8:$AD$18</definedName>
    <definedName name="_xlnm.Print_Area" localSheetId="0">ReporteTrimestral!$C$3:$AD$18</definedName>
    <definedName name="_xlnm.Print_Titles" localSheetId="0">ReporteTrimestral!$1:$9</definedName>
  </definedNames>
  <calcPr calcId="152511"/>
</workbook>
</file>

<file path=xl/calcChain.xml><?xml version="1.0" encoding="utf-8"?>
<calcChain xmlns="http://schemas.openxmlformats.org/spreadsheetml/2006/main">
  <c r="X18" i="2" l="1"/>
  <c r="X17" i="2"/>
  <c r="X16" i="2"/>
  <c r="X15" i="2"/>
  <c r="X14" i="2"/>
  <c r="X13" i="2"/>
  <c r="X12" i="2"/>
  <c r="X11" i="2"/>
  <c r="X10" i="2"/>
  <c r="X9" i="2"/>
</calcChain>
</file>

<file path=xl/sharedStrings.xml><?xml version="1.0" encoding="utf-8"?>
<sst xmlns="http://schemas.openxmlformats.org/spreadsheetml/2006/main" count="193" uniqueCount="114">
  <si>
    <t xml:space="preserve">      Tercer Trimestre    2016</t>
  </si>
  <si>
    <t>Chiapas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</si>
  <si>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</si>
  <si>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</si>
  <si>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</si>
  <si>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</si>
  <si>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</si>
  <si>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</si>
  <si>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</si>
  <si>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</si>
  <si>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</si>
  <si>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</si>
  <si>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</si>
  <si>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</si>
  <si>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</si>
  <si>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</si>
  <si>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</si>
  <si>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</si>
  <si>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</si>
  <si>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</si>
  <si>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</si>
  <si>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</si>
  <si>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</si>
  <si>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</si>
  <si>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</si>
  <si>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</si>
  <si>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</si>
  <si>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</si>
  <si>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</si>
  <si>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</si>
  <si>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</si>
  <si>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</si>
  <si>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</si>
  <si>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</si>
  <si>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CHP13140300388462</t>
  </si>
  <si>
    <t>Universidad Politécnica De Chiapas (Promep 2013)</t>
  </si>
  <si>
    <t>-</t>
  </si>
  <si>
    <t>Tuxtla Gutiérrez</t>
  </si>
  <si>
    <t>Cobertura municipal</t>
  </si>
  <si>
    <t/>
  </si>
  <si>
    <t>Convenios</t>
  </si>
  <si>
    <t>S247 Programa para el Desarrollo Profesional Docente</t>
  </si>
  <si>
    <t>11-Educación Pública</t>
  </si>
  <si>
    <t>Universidad Politécnica de Chiapas</t>
  </si>
  <si>
    <t>Educación</t>
  </si>
  <si>
    <t>En Ejecución</t>
  </si>
  <si>
    <t>2013</t>
  </si>
  <si>
    <t>Otros</t>
  </si>
  <si>
    <t>Financiera:  / Física:  / Registro: De acuerdo a los calendarios autorizados en las Cartas de Liberación de Recursos de esta Aportación, se ejercerá durante los ejercicios 2015 y 2016. - SISTEMA: Pasa al siguiente nivel.</t>
  </si>
  <si>
    <t>CHP14140400433087</t>
  </si>
  <si>
    <t>Universidad Politécnica De Chiapas (Prodep 2014)</t>
  </si>
  <si>
    <t>20040 A003 5932 S</t>
  </si>
  <si>
    <t>UNIVERSIDAD POLITÉCNICA DE CHIAPAS</t>
  </si>
  <si>
    <t>2014</t>
  </si>
  <si>
    <t>Metros Cuadrados</t>
  </si>
  <si>
    <t>Financiera:  / Física:  / Registro: De acuerdo a los calendarios autorizados en las Cartas de Liberación de Recursos de esta Aportación, se ejercerá durante los ejercicios 2015 y 2016. La Unidad de medida correcta del Avance Físico es Docente, pero el Sistema genera automáticamente como única Unidad de Medida Metros Cuadrados. - SISTEMA: Pasa al siguiente nivel.</t>
  </si>
  <si>
    <t>CHP15150300572159</t>
  </si>
  <si>
    <t>Construcción Y Modernización De La Carretera Federal: San Cristóbal De Las Casas - Comitán, Tramo: Km. 0 000 Al Km. 170 000 (Tramo: Km. 0 000 Al Km. 170 000; Km. 163 000 Al Km. 170 000)</t>
  </si>
  <si>
    <t>273511E086000C03B064</t>
  </si>
  <si>
    <t>Comitán de Domínguez</t>
  </si>
  <si>
    <t>K037 Conservación de infraestructura de caminos rurales y carreteras alimentadoras</t>
  </si>
  <si>
    <t>9-Comunicaciones y Transportes</t>
  </si>
  <si>
    <t>Secretaría de Infraestructura y Comunicaciones</t>
  </si>
  <si>
    <t>Comunicaciones</t>
  </si>
  <si>
    <t>Financiera:  / Física:  / Registro: La entidad federativa o el municipio no reportó información sobre el avance financiero y físico, y el proyecto se encuentra en ejecución.</t>
  </si>
  <si>
    <t>CHP15150400592669</t>
  </si>
  <si>
    <t>Adquisicin De Vehiculos Tipo Mini-Van Para Personas Con Discapacidad Y Mobiliario Urbano.</t>
  </si>
  <si>
    <t>013511E082000D09D001</t>
  </si>
  <si>
    <t>Cobertura estatal</t>
  </si>
  <si>
    <t>U075 Fondo para la Accesibilidad en el Transporte Público para las Personas con Discapacidad</t>
  </si>
  <si>
    <t>23-Provisiones Salariales y Económicas</t>
  </si>
  <si>
    <t>Secretaria de Transportes</t>
  </si>
  <si>
    <t>Transportes y vialidades</t>
  </si>
  <si>
    <t>CHP15150400594780</t>
  </si>
  <si>
    <t>Conservación Y Mantenimiento De Obra Civil De Centros De Salud.</t>
  </si>
  <si>
    <t>211206402331B034000S05D0065834CF20141</t>
  </si>
  <si>
    <t>E020 Dignificación, conservación y mantenimiento de la infraestructura y equipamiento en salud</t>
  </si>
  <si>
    <t>12-Salud</t>
  </si>
  <si>
    <t>Instituto de Salud</t>
  </si>
  <si>
    <t>Salud</t>
  </si>
  <si>
    <t>CHP15160100626414</t>
  </si>
  <si>
    <t>Pavimentacion De Calles Con Concreto Hidraulico 8a. Av. Nte.  Entre 3a. Y 5a. Calle Pte.</t>
  </si>
  <si>
    <t>Suchiate</t>
  </si>
  <si>
    <t>Ciudad Hidalgo</t>
  </si>
  <si>
    <t>Urbano</t>
  </si>
  <si>
    <t>E003 Conservación y operación de caminos y puentes de cuota (CAPUFE)</t>
  </si>
  <si>
    <t>AYUNTAMIENTO MUNICIPAL DE SUCHIATE</t>
  </si>
  <si>
    <t>Urbanización</t>
  </si>
  <si>
    <t>2015</t>
  </si>
  <si>
    <t>Financiera: PROYECTO TERMINADO / Física:  / Registro: SE CONCLUYO EL PROCESO DE PAGO CON EL DEPOSITO DE LA 2A MINISTRACION - SISTEMA: Pasa al siguiente nivel.</t>
  </si>
  <si>
    <t>CHP16160300730460</t>
  </si>
  <si>
    <t>Revestimiento De Camino Rural.</t>
  </si>
  <si>
    <t>mcc-dopm-2015-009-2016</t>
  </si>
  <si>
    <t>Catazajá</t>
  </si>
  <si>
    <t>Patricio</t>
  </si>
  <si>
    <t>Rural</t>
  </si>
  <si>
    <t>h. ayuntamineto municipal de catazaja</t>
  </si>
  <si>
    <t>2016</t>
  </si>
  <si>
    <t>Kilómetro lineal</t>
  </si>
  <si>
    <t>Financiera:  / Física: obra terminada al 100% / Registro: SISTEMA: Pasa al siguiente nivel.</t>
  </si>
  <si>
    <t>CHP16160300730473</t>
  </si>
  <si>
    <t>Pavimentacion De Calles Con Concreto Hidraulico</t>
  </si>
  <si>
    <t>mcc-dopm-2015-006-2016</t>
  </si>
  <si>
    <t>Cuyo (Álvaro Obregón)</t>
  </si>
  <si>
    <t xml:space="preserve">h. ayuntamiento municipal de catazaja </t>
  </si>
  <si>
    <t>Financiera:  / Física:  / Registro: SISTEMA: Pasa al siguiente nivel.</t>
  </si>
  <si>
    <t>CHP16160300730489</t>
  </si>
  <si>
    <t>mcc-dopm-capufe 2015-008-2016</t>
  </si>
  <si>
    <t>h. ayuntamiento municipal de catazaja</t>
  </si>
  <si>
    <t>CHP16160300730506</t>
  </si>
  <si>
    <t>Revestimiento De Calles</t>
  </si>
  <si>
    <t xml:space="preserve">mcc-dopm-capufe 2015-007-2016 </t>
  </si>
  <si>
    <t>Nuevo Rosario</t>
  </si>
  <si>
    <t>h.ayuntamiento municipal de catazaja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</si>
</sst>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27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color indexed="23"/>
      <name val="Soberana Titular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27">
    <xf numFmtId="0" fontId="0" fillId="0" borderId="0" xfId="0"/>
    <xf numFmtId="0" fontId="0" fillId="0" borderId="0" xfId="0" applyAlignment="1">
      <alignment vertical="top" wrapText="1"/>
    </xf>
    <xf numFmtId="0" fontId="21" fillId="0" borderId="0" xfId="0" applyFont="1" applyFill="1" applyAlignment="1">
      <alignment horizontal="center" vertical="center" wrapText="1"/>
    </xf>
    <xf numFmtId="0" fontId="22" fillId="35" borderId="0" xfId="0" applyFont="1" applyFill="1" applyAlignment="1">
      <alignment vertical="center" wrapText="1"/>
    </xf>
    <xf numFmtId="0" fontId="22" fillId="0" borderId="0" xfId="0" applyFont="1" applyFill="1" applyAlignment="1">
      <alignment horizontal="left" vertical="center" wrapText="1"/>
    </xf>
    <xf numFmtId="0" fontId="21" fillId="0" borderId="0" xfId="0" applyFont="1" applyFill="1" applyAlignment="1">
      <alignment vertical="center" wrapText="1"/>
    </xf>
    <xf numFmtId="0" fontId="24" fillId="35" borderId="0" xfId="0" applyFont="1" applyFill="1" applyAlignment="1">
      <alignment vertical="center" wrapText="1"/>
    </xf>
    <xf numFmtId="0" fontId="24" fillId="34" borderId="0" xfId="0" applyFont="1" applyFill="1" applyAlignment="1">
      <alignment vertical="center" wrapText="1"/>
    </xf>
    <xf numFmtId="0" fontId="25" fillId="0" borderId="0" xfId="0" applyFont="1" applyFill="1" applyAlignment="1">
      <alignment vertical="center" wrapText="1"/>
    </xf>
    <xf numFmtId="0" fontId="0" fillId="0" borderId="0" xfId="0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0" fontId="19" fillId="39" borderId="10" xfId="42" applyFont="1" applyFill="1" applyBorder="1" applyAlignment="1">
      <alignment horizontal="center" vertical="center" wrapText="1"/>
    </xf>
    <xf numFmtId="0" fontId="26" fillId="0" borderId="10" xfId="42" applyFont="1" applyFill="1" applyBorder="1" applyAlignment="1">
      <alignment horizontal="left" vertical="center"/>
    </xf>
    <xf numFmtId="0" fontId="26" fillId="0" borderId="10" xfId="0" applyFont="1" applyFill="1" applyBorder="1" applyAlignment="1">
      <alignment horizontal="left" vertical="center" wrapText="1"/>
    </xf>
    <xf numFmtId="0" fontId="26" fillId="0" borderId="10" xfId="0" applyFont="1" applyFill="1" applyBorder="1" applyAlignment="1">
      <alignment vertical="center" wrapText="1"/>
    </xf>
    <xf numFmtId="164" fontId="26" fillId="0" borderId="10" xfId="0" applyNumberFormat="1" applyFont="1" applyFill="1" applyBorder="1" applyAlignment="1">
      <alignment vertical="center" wrapText="1"/>
    </xf>
    <xf numFmtId="164" fontId="26" fillId="0" borderId="10" xfId="0" applyNumberFormat="1" applyFont="1" applyFill="1" applyBorder="1" applyAlignment="1">
      <alignment horizontal="left" vertical="center" wrapText="1"/>
    </xf>
    <xf numFmtId="164" fontId="26" fillId="0" borderId="10" xfId="0" applyNumberFormat="1" applyFont="1" applyFill="1" applyBorder="1" applyAlignment="1">
      <alignment horizontal="center" vertical="center" wrapText="1"/>
    </xf>
    <xf numFmtId="4" fontId="26" fillId="0" borderId="10" xfId="0" applyNumberFormat="1" applyFont="1" applyFill="1" applyBorder="1" applyAlignment="1">
      <alignment horizontal="center" vertical="center" wrapText="1"/>
    </xf>
    <xf numFmtId="165" fontId="26" fillId="0" borderId="10" xfId="0" applyNumberFormat="1" applyFont="1" applyFill="1" applyBorder="1" applyAlignment="1">
      <alignment horizontal="center" vertical="center" wrapText="1"/>
    </xf>
    <xf numFmtId="10" fontId="26" fillId="0" borderId="10" xfId="0" applyNumberFormat="1" applyFont="1" applyFill="1" applyBorder="1" applyAlignment="1">
      <alignment horizontal="left" vertical="center" wrapText="1"/>
    </xf>
    <xf numFmtId="0" fontId="19" fillId="39" borderId="10" xfId="0" applyFont="1" applyFill="1" applyBorder="1" applyAlignment="1">
      <alignment vertical="center" wrapText="1"/>
    </xf>
    <xf numFmtId="0" fontId="23" fillId="33" borderId="0" xfId="0" applyFont="1" applyFill="1" applyAlignment="1">
      <alignment horizontal="left" vertical="center" wrapText="1"/>
    </xf>
    <xf numFmtId="0" fontId="19" fillId="36" borderId="10" xfId="42" applyFont="1" applyFill="1" applyBorder="1" applyAlignment="1">
      <alignment horizontal="center" vertical="center"/>
    </xf>
    <xf numFmtId="0" fontId="19" fillId="37" borderId="10" xfId="42" applyFont="1" applyFill="1" applyBorder="1" applyAlignment="1">
      <alignment horizontal="center" vertical="center"/>
    </xf>
    <xf numFmtId="0" fontId="19" fillId="38" borderId="10" xfId="42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E18"/>
  <sheetViews>
    <sheetView showGridLines="0" tabSelected="1" view="pageBreakPreview" zoomScale="80" zoomScaleNormal="80" zoomScaleSheetLayoutView="80" workbookViewId="0">
      <selection activeCell="J10" sqref="J10"/>
    </sheetView>
  </sheetViews>
  <sheetFormatPr baseColWidth="10" defaultRowHeight="12.75"/>
  <cols>
    <col min="1" max="1" width="4" style="1" customWidth="1"/>
    <col min="2" max="2" width="1.42578125" style="1" customWidth="1"/>
    <col min="3" max="3" width="25.85546875" style="1" bestFit="1" customWidth="1"/>
    <col min="4" max="4" width="41.7109375" style="1" customWidth="1"/>
    <col min="5" max="6" width="23.7109375" style="1" customWidth="1"/>
    <col min="7" max="7" width="16.140625" style="1" customWidth="1"/>
    <col min="8" max="8" width="21.7109375" style="1" customWidth="1"/>
    <col min="9" max="9" width="9.85546875" style="1" bestFit="1" customWidth="1"/>
    <col min="10" max="10" width="22.28515625" style="1" bestFit="1" customWidth="1"/>
    <col min="11" max="11" width="31.140625" style="1" bestFit="1" customWidth="1"/>
    <col min="12" max="13" width="42.85546875" style="1" bestFit="1" customWidth="1"/>
    <col min="14" max="14" width="21.140625" style="1" bestFit="1" customWidth="1"/>
    <col min="15" max="15" width="13.7109375" style="1" customWidth="1"/>
    <col min="16" max="16" width="18" style="1" customWidth="1"/>
    <col min="17" max="17" width="15.42578125" style="1" bestFit="1" customWidth="1"/>
    <col min="18" max="18" width="14.7109375" style="1" bestFit="1" customWidth="1"/>
    <col min="19" max="19" width="16.5703125" style="1" customWidth="1"/>
    <col min="20" max="20" width="18" style="1" bestFit="1" customWidth="1"/>
    <col min="21" max="21" width="14" style="1" bestFit="1" customWidth="1"/>
    <col min="22" max="25" width="14.140625" style="1" customWidth="1"/>
    <col min="26" max="27" width="22" style="1" bestFit="1" customWidth="1"/>
    <col min="28" max="28" width="13.7109375" style="1" bestFit="1" customWidth="1"/>
    <col min="29" max="29" width="12.140625" style="1" customWidth="1"/>
    <col min="30" max="30" width="63.140625" style="1" customWidth="1"/>
    <col min="31" max="31" width="1.42578125" style="1" customWidth="1"/>
  </cols>
  <sheetData>
    <row r="1" spans="2:31" ht="12.75" customHeight="1"/>
    <row r="2" spans="2:31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2:31" ht="49.5" customHeight="1">
      <c r="B3" s="3"/>
      <c r="C3" s="22" t="s">
        <v>2</v>
      </c>
      <c r="D3" s="22"/>
      <c r="E3" s="22"/>
      <c r="F3" s="22"/>
      <c r="G3" s="22"/>
      <c r="H3" s="22"/>
      <c r="I3" s="22"/>
      <c r="J3" s="22"/>
      <c r="K3" s="22"/>
      <c r="L3" s="22"/>
      <c r="M3" s="26" t="s">
        <v>0</v>
      </c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4"/>
    </row>
    <row r="4" spans="2:31" ht="3" customHeight="1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</row>
    <row r="5" spans="2:31" ht="2.25" customHeight="1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</row>
    <row r="6" spans="2:31" ht="7.5" customHeight="1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2:31" ht="21" customHeight="1">
      <c r="B7" s="8"/>
      <c r="C7" s="23" t="s">
        <v>3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4" t="s">
        <v>4</v>
      </c>
      <c r="Q7" s="24"/>
      <c r="R7" s="24"/>
      <c r="S7" s="24"/>
      <c r="T7" s="24"/>
      <c r="U7" s="24"/>
      <c r="V7" s="24"/>
      <c r="W7" s="24"/>
      <c r="X7" s="24"/>
      <c r="Y7" s="24"/>
      <c r="Z7" s="25" t="s">
        <v>5</v>
      </c>
      <c r="AA7" s="25"/>
      <c r="AB7" s="25"/>
      <c r="AC7" s="25"/>
      <c r="AD7" s="21" t="s">
        <v>6</v>
      </c>
      <c r="AE7" s="8"/>
    </row>
    <row r="8" spans="2:31" s="9" customFormat="1" ht="38.25" customHeight="1">
      <c r="B8" s="10"/>
      <c r="C8" s="11" t="s">
        <v>7</v>
      </c>
      <c r="D8" s="11" t="s">
        <v>8</v>
      </c>
      <c r="E8" s="11" t="s">
        <v>9</v>
      </c>
      <c r="F8" s="11" t="s">
        <v>10</v>
      </c>
      <c r="G8" s="11" t="s">
        <v>11</v>
      </c>
      <c r="H8" s="11" t="s">
        <v>12</v>
      </c>
      <c r="I8" s="11" t="s">
        <v>13</v>
      </c>
      <c r="J8" s="11" t="s">
        <v>14</v>
      </c>
      <c r="K8" s="11" t="s">
        <v>15</v>
      </c>
      <c r="L8" s="11" t="s">
        <v>16</v>
      </c>
      <c r="M8" s="11" t="s">
        <v>17</v>
      </c>
      <c r="N8" s="11" t="s">
        <v>18</v>
      </c>
      <c r="O8" s="11" t="s">
        <v>19</v>
      </c>
      <c r="P8" s="11" t="s">
        <v>20</v>
      </c>
      <c r="Q8" s="11" t="s">
        <v>21</v>
      </c>
      <c r="R8" s="11" t="s">
        <v>22</v>
      </c>
      <c r="S8" s="11" t="s">
        <v>23</v>
      </c>
      <c r="T8" s="11" t="s">
        <v>24</v>
      </c>
      <c r="U8" s="11" t="s">
        <v>25</v>
      </c>
      <c r="V8" s="11" t="s">
        <v>26</v>
      </c>
      <c r="W8" s="11" t="s">
        <v>27</v>
      </c>
      <c r="X8" s="11" t="s">
        <v>28</v>
      </c>
      <c r="Y8" s="11" t="s">
        <v>29</v>
      </c>
      <c r="Z8" s="11" t="s">
        <v>30</v>
      </c>
      <c r="AA8" s="11" t="s">
        <v>31</v>
      </c>
      <c r="AB8" s="11" t="s">
        <v>32</v>
      </c>
      <c r="AC8" s="11" t="s">
        <v>33</v>
      </c>
      <c r="AD8" s="21"/>
      <c r="AE8" s="10"/>
    </row>
    <row r="9" spans="2:31" ht="60.75">
      <c r="B9" s="8"/>
      <c r="C9" s="12" t="s">
        <v>34</v>
      </c>
      <c r="D9" s="13" t="s">
        <v>35</v>
      </c>
      <c r="E9" s="14" t="s">
        <v>36</v>
      </c>
      <c r="F9" s="14" t="s">
        <v>1</v>
      </c>
      <c r="G9" s="14" t="s">
        <v>37</v>
      </c>
      <c r="H9" s="15" t="s">
        <v>38</v>
      </c>
      <c r="I9" s="15" t="s">
        <v>39</v>
      </c>
      <c r="J9" s="16" t="s">
        <v>40</v>
      </c>
      <c r="K9" s="15" t="s">
        <v>41</v>
      </c>
      <c r="L9" s="16" t="s">
        <v>42</v>
      </c>
      <c r="M9" s="16" t="s">
        <v>43</v>
      </c>
      <c r="N9" s="15" t="s">
        <v>44</v>
      </c>
      <c r="O9" s="17" t="s">
        <v>45</v>
      </c>
      <c r="P9" s="17" t="s">
        <v>46</v>
      </c>
      <c r="Q9" s="15">
        <v>672500</v>
      </c>
      <c r="R9" s="15">
        <v>672500</v>
      </c>
      <c r="S9" s="15">
        <v>672500</v>
      </c>
      <c r="T9" s="15">
        <v>365827</v>
      </c>
      <c r="U9" s="15">
        <v>365827</v>
      </c>
      <c r="V9" s="15">
        <v>365827</v>
      </c>
      <c r="W9" s="15">
        <v>365827</v>
      </c>
      <c r="X9" s="18">
        <f t="shared" ref="X9:X18" si="0">IF(ISERROR(V9/R9),0,((V9/R9)*100))</f>
        <v>54.398066914498145</v>
      </c>
      <c r="Y9" s="17">
        <v>0</v>
      </c>
      <c r="Z9" s="17" t="s">
        <v>47</v>
      </c>
      <c r="AA9" s="19">
        <v>28</v>
      </c>
      <c r="AB9" s="18">
        <v>0</v>
      </c>
      <c r="AC9" s="18">
        <v>54</v>
      </c>
      <c r="AD9" s="20" t="s">
        <v>48</v>
      </c>
      <c r="AE9" s="8"/>
    </row>
    <row r="10" spans="2:31" ht="76.5">
      <c r="B10" s="8"/>
      <c r="C10" s="13" t="s">
        <v>49</v>
      </c>
      <c r="D10" s="13" t="s">
        <v>50</v>
      </c>
      <c r="E10" s="14" t="s">
        <v>51</v>
      </c>
      <c r="F10" s="14" t="s">
        <v>1</v>
      </c>
      <c r="G10" s="14" t="s">
        <v>37</v>
      </c>
      <c r="H10" s="15" t="s">
        <v>38</v>
      </c>
      <c r="I10" s="15" t="s">
        <v>39</v>
      </c>
      <c r="J10" s="16" t="s">
        <v>40</v>
      </c>
      <c r="K10" s="15" t="s">
        <v>41</v>
      </c>
      <c r="L10" s="15" t="s">
        <v>42</v>
      </c>
      <c r="M10" s="15" t="s">
        <v>52</v>
      </c>
      <c r="N10" s="15" t="s">
        <v>44</v>
      </c>
      <c r="O10" s="17" t="s">
        <v>45</v>
      </c>
      <c r="P10" s="17" t="s">
        <v>53</v>
      </c>
      <c r="Q10" s="15">
        <v>480000</v>
      </c>
      <c r="R10" s="15">
        <v>480000</v>
      </c>
      <c r="S10" s="15">
        <v>480000</v>
      </c>
      <c r="T10" s="15">
        <v>449072</v>
      </c>
      <c r="U10" s="15">
        <v>449072</v>
      </c>
      <c r="V10" s="15">
        <v>449072</v>
      </c>
      <c r="W10" s="15">
        <v>449072</v>
      </c>
      <c r="X10" s="18">
        <f t="shared" si="0"/>
        <v>93.556666666666672</v>
      </c>
      <c r="Y10" s="17">
        <v>0</v>
      </c>
      <c r="Z10" s="17" t="s">
        <v>54</v>
      </c>
      <c r="AA10" s="19">
        <v>16</v>
      </c>
      <c r="AB10" s="18">
        <v>0</v>
      </c>
      <c r="AC10" s="18">
        <v>93.56</v>
      </c>
      <c r="AD10" s="20" t="s">
        <v>55</v>
      </c>
      <c r="AE10" s="8"/>
    </row>
    <row r="11" spans="2:31" ht="63.75">
      <c r="B11" s="8"/>
      <c r="C11" s="13" t="s">
        <v>56</v>
      </c>
      <c r="D11" s="13" t="s">
        <v>57</v>
      </c>
      <c r="E11" s="14" t="s">
        <v>58</v>
      </c>
      <c r="F11" s="14" t="s">
        <v>1</v>
      </c>
      <c r="G11" s="14" t="s">
        <v>59</v>
      </c>
      <c r="H11" s="15" t="s">
        <v>38</v>
      </c>
      <c r="I11" s="15" t="s">
        <v>39</v>
      </c>
      <c r="J11" s="16" t="s">
        <v>40</v>
      </c>
      <c r="K11" s="15" t="s">
        <v>60</v>
      </c>
      <c r="L11" s="15" t="s">
        <v>61</v>
      </c>
      <c r="M11" s="15" t="s">
        <v>62</v>
      </c>
      <c r="N11" s="15" t="s">
        <v>63</v>
      </c>
      <c r="O11" s="17" t="s">
        <v>45</v>
      </c>
      <c r="P11" s="17" t="s">
        <v>39</v>
      </c>
      <c r="Q11" s="15"/>
      <c r="R11" s="15"/>
      <c r="S11" s="15"/>
      <c r="T11" s="15"/>
      <c r="U11" s="15"/>
      <c r="V11" s="15"/>
      <c r="W11" s="15"/>
      <c r="X11" s="18">
        <f t="shared" si="0"/>
        <v>0</v>
      </c>
      <c r="Y11" s="17"/>
      <c r="Z11" s="17" t="s">
        <v>39</v>
      </c>
      <c r="AA11" s="19"/>
      <c r="AB11" s="18"/>
      <c r="AC11" s="18"/>
      <c r="AD11" s="20" t="s">
        <v>64</v>
      </c>
      <c r="AE11" s="8"/>
    </row>
    <row r="12" spans="2:31" ht="60.75">
      <c r="B12" s="8"/>
      <c r="C12" s="13" t="s">
        <v>65</v>
      </c>
      <c r="D12" s="13" t="s">
        <v>66</v>
      </c>
      <c r="E12" s="14" t="s">
        <v>67</v>
      </c>
      <c r="F12" s="14" t="s">
        <v>1</v>
      </c>
      <c r="G12" s="14" t="s">
        <v>68</v>
      </c>
      <c r="H12" s="15" t="s">
        <v>38</v>
      </c>
      <c r="I12" s="15" t="s">
        <v>39</v>
      </c>
      <c r="J12" s="16" t="s">
        <v>40</v>
      </c>
      <c r="K12" s="15" t="s">
        <v>69</v>
      </c>
      <c r="L12" s="15" t="s">
        <v>70</v>
      </c>
      <c r="M12" s="15" t="s">
        <v>71</v>
      </c>
      <c r="N12" s="15" t="s">
        <v>72</v>
      </c>
      <c r="O12" s="17" t="s">
        <v>45</v>
      </c>
      <c r="P12" s="17" t="s">
        <v>39</v>
      </c>
      <c r="Q12" s="15"/>
      <c r="R12" s="15"/>
      <c r="S12" s="15"/>
      <c r="T12" s="15"/>
      <c r="U12" s="15"/>
      <c r="V12" s="15"/>
      <c r="W12" s="15"/>
      <c r="X12" s="18">
        <f t="shared" si="0"/>
        <v>0</v>
      </c>
      <c r="Y12" s="17"/>
      <c r="Z12" s="17" t="s">
        <v>39</v>
      </c>
      <c r="AA12" s="19"/>
      <c r="AB12" s="18"/>
      <c r="AC12" s="18"/>
      <c r="AD12" s="20" t="s">
        <v>64</v>
      </c>
      <c r="AE12" s="8"/>
    </row>
    <row r="13" spans="2:31" ht="60.75">
      <c r="B13" s="8"/>
      <c r="C13" s="13" t="s">
        <v>73</v>
      </c>
      <c r="D13" s="13" t="s">
        <v>74</v>
      </c>
      <c r="E13" s="14" t="s">
        <v>75</v>
      </c>
      <c r="F13" s="14" t="s">
        <v>1</v>
      </c>
      <c r="G13" s="14" t="s">
        <v>68</v>
      </c>
      <c r="H13" s="15" t="s">
        <v>38</v>
      </c>
      <c r="I13" s="15" t="s">
        <v>39</v>
      </c>
      <c r="J13" s="16" t="s">
        <v>40</v>
      </c>
      <c r="K13" s="15" t="s">
        <v>76</v>
      </c>
      <c r="L13" s="15" t="s">
        <v>77</v>
      </c>
      <c r="M13" s="15" t="s">
        <v>78</v>
      </c>
      <c r="N13" s="15" t="s">
        <v>79</v>
      </c>
      <c r="O13" s="17" t="s">
        <v>45</v>
      </c>
      <c r="P13" s="17" t="s">
        <v>39</v>
      </c>
      <c r="Q13" s="15"/>
      <c r="R13" s="15"/>
      <c r="S13" s="15"/>
      <c r="T13" s="15"/>
      <c r="U13" s="15"/>
      <c r="V13" s="15"/>
      <c r="W13" s="15"/>
      <c r="X13" s="18">
        <f t="shared" si="0"/>
        <v>0</v>
      </c>
      <c r="Y13" s="17"/>
      <c r="Z13" s="17" t="s">
        <v>39</v>
      </c>
      <c r="AA13" s="19"/>
      <c r="AB13" s="18"/>
      <c r="AC13" s="18"/>
      <c r="AD13" s="20" t="s">
        <v>64</v>
      </c>
      <c r="AE13" s="8"/>
    </row>
    <row r="14" spans="2:31" ht="60.75">
      <c r="B14" s="8"/>
      <c r="C14" s="13" t="s">
        <v>80</v>
      </c>
      <c r="D14" s="13" t="s">
        <v>81</v>
      </c>
      <c r="E14" s="14" t="s">
        <v>36</v>
      </c>
      <c r="F14" s="14" t="s">
        <v>1</v>
      </c>
      <c r="G14" s="14" t="s">
        <v>82</v>
      </c>
      <c r="H14" s="15" t="s">
        <v>83</v>
      </c>
      <c r="I14" s="15" t="s">
        <v>84</v>
      </c>
      <c r="J14" s="16" t="s">
        <v>40</v>
      </c>
      <c r="K14" s="15" t="s">
        <v>85</v>
      </c>
      <c r="L14" s="15" t="s">
        <v>61</v>
      </c>
      <c r="M14" s="15" t="s">
        <v>86</v>
      </c>
      <c r="N14" s="15" t="s">
        <v>87</v>
      </c>
      <c r="O14" s="17" t="s">
        <v>45</v>
      </c>
      <c r="P14" s="17" t="s">
        <v>88</v>
      </c>
      <c r="Q14" s="15">
        <v>1159571.1299999999</v>
      </c>
      <c r="R14" s="15">
        <v>1159571.1299999999</v>
      </c>
      <c r="S14" s="15">
        <v>1159571.1299999999</v>
      </c>
      <c r="T14" s="15">
        <v>1159571.1299999999</v>
      </c>
      <c r="U14" s="15">
        <v>1159571.1299999999</v>
      </c>
      <c r="V14" s="15">
        <v>1159571.1299999999</v>
      </c>
      <c r="W14" s="15">
        <v>1159571.1299999999</v>
      </c>
      <c r="X14" s="18">
        <f t="shared" si="0"/>
        <v>100</v>
      </c>
      <c r="Y14" s="17">
        <v>0</v>
      </c>
      <c r="Z14" s="17" t="s">
        <v>54</v>
      </c>
      <c r="AA14" s="19">
        <v>0</v>
      </c>
      <c r="AB14" s="18">
        <v>0</v>
      </c>
      <c r="AC14" s="18">
        <v>100</v>
      </c>
      <c r="AD14" s="20" t="s">
        <v>89</v>
      </c>
      <c r="AE14" s="8"/>
    </row>
    <row r="15" spans="2:31" ht="60.75">
      <c r="B15" s="8"/>
      <c r="C15" s="13" t="s">
        <v>90</v>
      </c>
      <c r="D15" s="13" t="s">
        <v>91</v>
      </c>
      <c r="E15" s="14" t="s">
        <v>92</v>
      </c>
      <c r="F15" s="14" t="s">
        <v>1</v>
      </c>
      <c r="G15" s="14" t="s">
        <v>93</v>
      </c>
      <c r="H15" s="15" t="s">
        <v>94</v>
      </c>
      <c r="I15" s="15" t="s">
        <v>95</v>
      </c>
      <c r="J15" s="16" t="s">
        <v>40</v>
      </c>
      <c r="K15" s="15" t="s">
        <v>85</v>
      </c>
      <c r="L15" s="15" t="s">
        <v>61</v>
      </c>
      <c r="M15" s="15" t="s">
        <v>96</v>
      </c>
      <c r="N15" s="15" t="s">
        <v>87</v>
      </c>
      <c r="O15" s="17" t="s">
        <v>45</v>
      </c>
      <c r="P15" s="17" t="s">
        <v>97</v>
      </c>
      <c r="Q15" s="15">
        <v>463000</v>
      </c>
      <c r="R15" s="15">
        <v>463000</v>
      </c>
      <c r="S15" s="15">
        <v>463000</v>
      </c>
      <c r="T15" s="15">
        <v>463000</v>
      </c>
      <c r="U15" s="15">
        <v>463000</v>
      </c>
      <c r="V15" s="15">
        <v>463000</v>
      </c>
      <c r="W15" s="15">
        <v>463000</v>
      </c>
      <c r="X15" s="18">
        <f t="shared" si="0"/>
        <v>100</v>
      </c>
      <c r="Y15" s="17">
        <v>0</v>
      </c>
      <c r="Z15" s="17" t="s">
        <v>98</v>
      </c>
      <c r="AA15" s="19">
        <v>141</v>
      </c>
      <c r="AB15" s="18">
        <v>0</v>
      </c>
      <c r="AC15" s="18">
        <v>100</v>
      </c>
      <c r="AD15" s="20" t="s">
        <v>99</v>
      </c>
      <c r="AE15" s="8"/>
    </row>
    <row r="16" spans="2:31" ht="60.75">
      <c r="B16" s="8"/>
      <c r="C16" s="13" t="s">
        <v>100</v>
      </c>
      <c r="D16" s="13" t="s">
        <v>101</v>
      </c>
      <c r="E16" s="14" t="s">
        <v>102</v>
      </c>
      <c r="F16" s="14" t="s">
        <v>1</v>
      </c>
      <c r="G16" s="14" t="s">
        <v>93</v>
      </c>
      <c r="H16" s="15" t="s">
        <v>103</v>
      </c>
      <c r="I16" s="15" t="s">
        <v>95</v>
      </c>
      <c r="J16" s="16" t="s">
        <v>40</v>
      </c>
      <c r="K16" s="15" t="s">
        <v>85</v>
      </c>
      <c r="L16" s="15" t="s">
        <v>61</v>
      </c>
      <c r="M16" s="15" t="s">
        <v>104</v>
      </c>
      <c r="N16" s="15" t="s">
        <v>87</v>
      </c>
      <c r="O16" s="17" t="s">
        <v>45</v>
      </c>
      <c r="P16" s="17" t="s">
        <v>97</v>
      </c>
      <c r="Q16" s="15">
        <v>565307.22</v>
      </c>
      <c r="R16" s="15">
        <v>565307.22</v>
      </c>
      <c r="S16" s="15">
        <v>565307.22</v>
      </c>
      <c r="T16" s="15">
        <v>565307.22</v>
      </c>
      <c r="U16" s="15">
        <v>565307.22</v>
      </c>
      <c r="V16" s="15">
        <v>565307.22</v>
      </c>
      <c r="W16" s="15">
        <v>565307.22</v>
      </c>
      <c r="X16" s="18">
        <f t="shared" si="0"/>
        <v>100</v>
      </c>
      <c r="Y16" s="17">
        <v>0</v>
      </c>
      <c r="Z16" s="17" t="s">
        <v>54</v>
      </c>
      <c r="AA16" s="19">
        <v>557</v>
      </c>
      <c r="AB16" s="18">
        <v>0</v>
      </c>
      <c r="AC16" s="18">
        <v>100</v>
      </c>
      <c r="AD16" s="20" t="s">
        <v>105</v>
      </c>
      <c r="AE16" s="8"/>
    </row>
    <row r="17" spans="2:31" ht="60.75">
      <c r="B17" s="8"/>
      <c r="C17" s="13" t="s">
        <v>106</v>
      </c>
      <c r="D17" s="13" t="s">
        <v>101</v>
      </c>
      <c r="E17" s="14" t="s">
        <v>107</v>
      </c>
      <c r="F17" s="14" t="s">
        <v>1</v>
      </c>
      <c r="G17" s="14" t="s">
        <v>93</v>
      </c>
      <c r="H17" s="15" t="s">
        <v>93</v>
      </c>
      <c r="I17" s="15" t="s">
        <v>84</v>
      </c>
      <c r="J17" s="16" t="s">
        <v>40</v>
      </c>
      <c r="K17" s="15" t="s">
        <v>85</v>
      </c>
      <c r="L17" s="15" t="s">
        <v>61</v>
      </c>
      <c r="M17" s="15" t="s">
        <v>108</v>
      </c>
      <c r="N17" s="15" t="s">
        <v>87</v>
      </c>
      <c r="O17" s="17" t="s">
        <v>45</v>
      </c>
      <c r="P17" s="17" t="s">
        <v>97</v>
      </c>
      <c r="Q17" s="15">
        <v>861203.92</v>
      </c>
      <c r="R17" s="15">
        <v>861203.92</v>
      </c>
      <c r="S17" s="15">
        <v>861203.92</v>
      </c>
      <c r="T17" s="15">
        <v>861203.92</v>
      </c>
      <c r="U17" s="15">
        <v>861203.92</v>
      </c>
      <c r="V17" s="15">
        <v>861203.92</v>
      </c>
      <c r="W17" s="15">
        <v>861203.92</v>
      </c>
      <c r="X17" s="18">
        <f t="shared" si="0"/>
        <v>100</v>
      </c>
      <c r="Y17" s="17">
        <v>0</v>
      </c>
      <c r="Z17" s="17" t="s">
        <v>54</v>
      </c>
      <c r="AA17" s="19">
        <v>2973</v>
      </c>
      <c r="AB17" s="18">
        <v>0</v>
      </c>
      <c r="AC17" s="18">
        <v>100</v>
      </c>
      <c r="AD17" s="20" t="s">
        <v>105</v>
      </c>
      <c r="AE17" s="8"/>
    </row>
    <row r="18" spans="2:31" ht="60.75">
      <c r="B18" s="8"/>
      <c r="C18" s="13" t="s">
        <v>109</v>
      </c>
      <c r="D18" s="13" t="s">
        <v>110</v>
      </c>
      <c r="E18" s="14" t="s">
        <v>111</v>
      </c>
      <c r="F18" s="14" t="s">
        <v>1</v>
      </c>
      <c r="G18" s="14" t="s">
        <v>93</v>
      </c>
      <c r="H18" s="15" t="s">
        <v>112</v>
      </c>
      <c r="I18" s="15" t="s">
        <v>95</v>
      </c>
      <c r="J18" s="16" t="s">
        <v>40</v>
      </c>
      <c r="K18" s="15" t="s">
        <v>85</v>
      </c>
      <c r="L18" s="15" t="s">
        <v>61</v>
      </c>
      <c r="M18" s="15" t="s">
        <v>113</v>
      </c>
      <c r="N18" s="15" t="s">
        <v>87</v>
      </c>
      <c r="O18" s="17" t="s">
        <v>45</v>
      </c>
      <c r="P18" s="17" t="s">
        <v>97</v>
      </c>
      <c r="Q18" s="15">
        <v>700207.95</v>
      </c>
      <c r="R18" s="15">
        <v>700207.95</v>
      </c>
      <c r="S18" s="15">
        <v>700207.95</v>
      </c>
      <c r="T18" s="15">
        <v>700207.95</v>
      </c>
      <c r="U18" s="15">
        <v>700207.95</v>
      </c>
      <c r="V18" s="15">
        <v>700207.95</v>
      </c>
      <c r="W18" s="15">
        <v>700207.95</v>
      </c>
      <c r="X18" s="18">
        <f t="shared" si="0"/>
        <v>100</v>
      </c>
      <c r="Y18" s="17">
        <v>0</v>
      </c>
      <c r="Z18" s="17" t="s">
        <v>98</v>
      </c>
      <c r="AA18" s="19">
        <v>81</v>
      </c>
      <c r="AB18" s="18">
        <v>0</v>
      </c>
      <c r="AC18" s="18">
        <v>100</v>
      </c>
      <c r="AD18" s="20" t="s">
        <v>105</v>
      </c>
      <c r="AE18" s="8"/>
    </row>
  </sheetData>
  <mergeCells count="5">
    <mergeCell ref="C3:L3"/>
    <mergeCell ref="C7:O7"/>
    <mergeCell ref="P7:Y7"/>
    <mergeCell ref="Z7:AC7"/>
    <mergeCell ref="M3:AD3"/>
  </mergeCells>
  <printOptions horizontalCentered="1"/>
  <pageMargins left="0.25" right="0.25" top="0.75" bottom="0.75" header="0.3" footer="0.3"/>
  <pageSetup paperSize="119" scale="22" fitToHeight="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Alán Pavel Jácome Trujillo</cp:lastModifiedBy>
  <cp:lastPrinted>2016-11-04T15:48:39Z</cp:lastPrinted>
  <dcterms:created xsi:type="dcterms:W3CDTF">2009-03-25T01:44:41Z</dcterms:created>
  <dcterms:modified xsi:type="dcterms:W3CDTF">2016-11-04T15:48:46Z</dcterms:modified>
</cp:coreProperties>
</file>