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2do Trimestre\Publicacion\Excel\2015\Gestion de Proyecto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_FilterDatabase" localSheetId="0" hidden="1">ReporteTrimestral!$C$8:$AD$32</definedName>
    <definedName name="_xlnm.Print_Area" localSheetId="0">ReporteTrimestral!$C$3:$AD$32</definedName>
    <definedName name="_xlnm.Print_Titles" localSheetId="0">ReporteTrimestral!$1:$9</definedName>
  </definedNames>
  <calcPr calcId="152511"/>
</workbook>
</file>

<file path=xl/calcChain.xml><?xml version="1.0" encoding="utf-8"?>
<calcChain xmlns="http://schemas.openxmlformats.org/spreadsheetml/2006/main">
  <c r="X32" i="2" l="1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</calcChain>
</file>

<file path=xl/sharedStrings.xml><?xml version="1.0" encoding="utf-8"?>
<sst xmlns="http://schemas.openxmlformats.org/spreadsheetml/2006/main" count="417" uniqueCount="180">
  <si>
    <t> 2015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</si>
  <si>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</si>
  <si>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</si>
  <si>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</si>
  <si>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</si>
  <si>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</si>
  <si>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</si>
  <si>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</si>
  <si>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</si>
  <si>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</si>
  <si>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</si>
  <si>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</si>
  <si>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</si>
  <si>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</si>
  <si>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</si>
  <si>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</si>
  <si>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</si>
  <si>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</si>
  <si>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</si>
  <si>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</si>
  <si>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</si>
  <si>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</si>
  <si>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</si>
  <si>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</si>
  <si>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</si>
  <si>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</si>
  <si>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</si>
  <si>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</si>
  <si>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</si>
  <si>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</si>
  <si>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</si>
  <si>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</si>
  <si>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</si>
  <si>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</si>
  <si>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CHP13130200167678</t>
  </si>
  <si>
    <t>Programa Cultura Del Agua</t>
  </si>
  <si>
    <t>2121T140014I04D001</t>
  </si>
  <si>
    <t>Cobertura estatal</t>
  </si>
  <si>
    <t>Cobertura municipal</t>
  </si>
  <si>
    <t/>
  </si>
  <si>
    <t>Convenios</t>
  </si>
  <si>
    <t>U010 Programa de Cultura del Agua</t>
  </si>
  <si>
    <t>16-Medio Ambiente y Recursos Naturales</t>
  </si>
  <si>
    <t>INSTITUTO ESTATAL DEL AGUA</t>
  </si>
  <si>
    <t>Agua y saneamiento</t>
  </si>
  <si>
    <t>Terminado</t>
  </si>
  <si>
    <t>2015</t>
  </si>
  <si>
    <t>Metros Cuadrados</t>
  </si>
  <si>
    <t>Financiera:  / Física:  / Registro: SISTEMA: Pasa al siguiente nivel.</t>
  </si>
  <si>
    <t>CHP13130200167803</t>
  </si>
  <si>
    <t>Consejo De Cuencas</t>
  </si>
  <si>
    <t>2121T143014I03D001</t>
  </si>
  <si>
    <t>U015 Programa para incentivar el desarrollo organizacional de los Consejos de Cuenca</t>
  </si>
  <si>
    <t>CHP13130200167994</t>
  </si>
  <si>
    <t>Programa Agua Limpia</t>
  </si>
  <si>
    <t>2121T109014I03D001</t>
  </si>
  <si>
    <t>CHP15150200517216</t>
  </si>
  <si>
    <t>Pavimentacion Con Concreto Hidraulico De La Calle Prolongacion 5 De Mayo, Entre 5 De Mayo Y Fraccionamiento La Laguna</t>
  </si>
  <si>
    <t>SE0701XIII016</t>
  </si>
  <si>
    <t>Catazajá</t>
  </si>
  <si>
    <t>Urbano</t>
  </si>
  <si>
    <t>E003 Conservación y operación de caminos y puentes de cuota (CAPUFE)</t>
  </si>
  <si>
    <t>9-Comunicaciones y Transportes</t>
  </si>
  <si>
    <t>H. AYUNTAMIENTO MUNICIPAL DE CATAZAJA</t>
  </si>
  <si>
    <t>Urbanización</t>
  </si>
  <si>
    <t>Financiera:  / Física:  / Registro: SE ANOTAN METROS CUADRADOS DEBIDO A QUE NO SE CUENTA CON LA INFORMACION NECESARIA Y SE ANOTA AL 100% COMO OBRA TERMINADA.  - SISTEMA: Pasa al siguiente nivel.</t>
  </si>
  <si>
    <t>CHP15150300554286</t>
  </si>
  <si>
    <t>Pavimentacion Con Concreto Hidraulico</t>
  </si>
  <si>
    <t>Transportes y vialidades</t>
  </si>
  <si>
    <t>CHP15150300556663</t>
  </si>
  <si>
    <t>Pavimentacion De Calles Con Concreto Hidraulico En Calle Francisco Javier Mina</t>
  </si>
  <si>
    <t>URBXIII0160001</t>
  </si>
  <si>
    <t>CHP15150300560157</t>
  </si>
  <si>
    <t>Proyecto De Ahorro De Toneladas De Co2 A Través De Eficiencia Energética En El Municipio De Comitán</t>
  </si>
  <si>
    <t>141S140000C08D005</t>
  </si>
  <si>
    <t>Comitán de Domínguez</t>
  </si>
  <si>
    <t>U012 Prevención y gestión integral de residuos</t>
  </si>
  <si>
    <t>Secretaría de Medio Ambiente e Historia Natural</t>
  </si>
  <si>
    <t>Otros Proyectos</t>
  </si>
  <si>
    <t xml:space="preserve">Luminaria </t>
  </si>
  <si>
    <t>Financiera: Se reintegró a la TESOFE $331.52. Proyecto terminado. / Física: Proyecto terminado al 100% fisicamente. / Registro: Se adquirieron 704 luminarias eficiente de aditivos metálicos cerámicos con capacidad de 100 y 150 watts. Proyecto terminado al 100%. La economía obtenida por $331.52 se reintegró a la TESOFE. El recurso asinado originalmente se modificó quedando como presupuesto modificado por $4´895,100.00 - SISTEMA: Pasa al siguiente nivel.</t>
  </si>
  <si>
    <t>CHP15150300560345</t>
  </si>
  <si>
    <t>Adquisición Para Tres Camiones Recolectores De Basura Para El Municipio De Comitán.</t>
  </si>
  <si>
    <t>151S139000E10D005</t>
  </si>
  <si>
    <t>Vehículos</t>
  </si>
  <si>
    <t>Financiera: La economía por $600.00 se reintegró a la TESOFE. / Física: Proyecto terminado al 100%. / Registro: Se adquirieron 3 camiones de carga trasera de 21 yardas, capacidad de carga de 7.5 toneladas de R.S.U., motor a diesel. La economía obtenida por $600.00 se reintegró a la TESOFE. Proyecto terminado al 100%. - SISTEMA: Pasa al siguiente nivel.</t>
  </si>
  <si>
    <t>CHP15150300572159</t>
  </si>
  <si>
    <t>Construcción Y Modernización De La Carretera Federal: San Cristóbal De Las Casas - Comitán, Tramo: Km. 0 000 Al Km. 170 000 (Tramo: Km. 0 000 Al Km. 170 000; Km. 163 000 Al Km. 170 000)</t>
  </si>
  <si>
    <t>273511E086000C03B064</t>
  </si>
  <si>
    <t>K037 Conservación de infraestructura de caminos rurales y carreteras alimentadoras</t>
  </si>
  <si>
    <t>Secretaría de Infraestructura y Comunicaciones</t>
  </si>
  <si>
    <t>Comunicaciones</t>
  </si>
  <si>
    <t>En Ejecución</t>
  </si>
  <si>
    <t>Kilómetro</t>
  </si>
  <si>
    <t>Financiera:  / Física: Las cifras son coincidentes con la Cuenta Pública de la Hacienda del Estado del 2015. / Registro: SISTEMA: Pasa al siguiente nivel.</t>
  </si>
  <si>
    <t>CHP15150300579150</t>
  </si>
  <si>
    <t>Programa Cultural Digital</t>
  </si>
  <si>
    <t>SB030000001 - 018</t>
  </si>
  <si>
    <t>n.a.</t>
  </si>
  <si>
    <t>R070 Programas de Cultura en las Entidades Federativas</t>
  </si>
  <si>
    <t>11-Educación Pública</t>
  </si>
  <si>
    <t>H. AYUNTAMIENTO MUNICIPAL DE COMITAN DE DOMINGUEZ,CHIAPAS</t>
  </si>
  <si>
    <t>Educación</t>
  </si>
  <si>
    <t>Lote</t>
  </si>
  <si>
    <t>Financiera:  / Física:  / Registro: cierre de ejercicio 2015 - SISTEMA: Pasa al siguiente nivel.</t>
  </si>
  <si>
    <t>CHP15150400592669</t>
  </si>
  <si>
    <t>Adquisicin De Vehiculos Tipo Mini-Van Para Personas Con Discapacidad Y Mobiliario Urbano.</t>
  </si>
  <si>
    <t>013511E082000D09D001</t>
  </si>
  <si>
    <t>U075 Fondo para la Accesibilidad de las Personas con discapacidad</t>
  </si>
  <si>
    <t>23-Provisiones Salariales y Económicas</t>
  </si>
  <si>
    <t>Secretaria de Transportes</t>
  </si>
  <si>
    <t>Financiera:  / Física: Proyecto terminado. / Registro: El recurso del proyecto fue ministrado en el mes de diciembre, siguiendo los procesos administrativos para ejecutar el proyecto se paga el 50% del recurso y se genera pasivos para el 2016. - SISTEMA: Pasa al siguiente nivel.</t>
  </si>
  <si>
    <t>CHP15150400594780</t>
  </si>
  <si>
    <t>Conservación Y Mantenimiento De Obra Civil De Centros De Salud.</t>
  </si>
  <si>
    <t>211206402331B034000S05D0065834CF20141</t>
  </si>
  <si>
    <t>E020 Dignificación, conservación y mantenimiento de la infraestructura y equipamiento en salud</t>
  </si>
  <si>
    <t>12-Salud</t>
  </si>
  <si>
    <t>Instituto de Salud</t>
  </si>
  <si>
    <t>Salud</t>
  </si>
  <si>
    <t>Equipamiento</t>
  </si>
  <si>
    <t>Financiera: ESTOS RECURSOS SON DEL EJERCICIO 2015 Y LOS DATOS SON CONSISTENTES CON LA CUENTA DE LA HACIENDA PÚBLICA DEL ESTADO 2015. / Física: El avance se encuentra dentro de lo progarmado. / Registro: Cierre 2015 - SISTEMA: Pasa al siguiente nivel.</t>
  </si>
  <si>
    <t>CHP15150400600064</t>
  </si>
  <si>
    <t>Pavimentacion O Revestimiento De Calles En Cabecera Municipal, Suchiate, Chiapas</t>
  </si>
  <si>
    <t>00115capufe</t>
  </si>
  <si>
    <t>Suchiate</t>
  </si>
  <si>
    <t>Rural</t>
  </si>
  <si>
    <t>ayuntamiento municipal de suchiate</t>
  </si>
  <si>
    <t>Financiera: CONCLUIDA / Física: CONCLUIDA / Registro: CIERRE DEFINITIVO 2015 - SISTEMA: Pasa al siguiente nivel.</t>
  </si>
  <si>
    <t>CHP15150500642647</t>
  </si>
  <si>
    <t>Construcción Y Equipamiento Del Centro De Salud En Cintalapa, Chiapas</t>
  </si>
  <si>
    <t>211206402331B034000S05D0025833SA20151</t>
  </si>
  <si>
    <t>Cintalapa</t>
  </si>
  <si>
    <t>Mobiliario y equipo</t>
  </si>
  <si>
    <t>Financiera: ESTOS RECURSOS SON DEL EJERCICIO 2015 Y LOS DATOS SON CONSISTENTES CON LA CUENTA DE LA HACIENDA PÚBLICA DEL ESTADO 2015. / Física: El bajo avance se debe a que unicamente se autorizó $ 676,130.43del monto original solicitado que fue de $ 1,247,460.26 / Registro: Cierre definitivo 2015 - SISTEMA: Pasa al siguiente nivel.</t>
  </si>
  <si>
    <t>CHP15150500643229</t>
  </si>
  <si>
    <t xml:space="preserve">Pavimentacion De Calles Con Concreto Hidraulico </t>
  </si>
  <si>
    <t>mmc-dopm-capufe 2015-006-2016</t>
  </si>
  <si>
    <t>Cuyo (Álvaro Obregón)</t>
  </si>
  <si>
    <t>h. ayuntamiento municipal.</t>
  </si>
  <si>
    <t>Metros</t>
  </si>
  <si>
    <t>Financiera:  / Física:  / Registro: se pavimentaron 511.2 metros cuadrados de pavimento.  - SISTEMA: Pasa al siguiente nivel.</t>
  </si>
  <si>
    <t>CHP15150500643236</t>
  </si>
  <si>
    <t>Revestimiento De Camino Rural</t>
  </si>
  <si>
    <t>mcc-dopm-capufe 2015-009-2016</t>
  </si>
  <si>
    <t>Patricio</t>
  </si>
  <si>
    <t>h. ayuntamiento municipal</t>
  </si>
  <si>
    <t>CHP15150500643255</t>
  </si>
  <si>
    <t>Pavimentacion De Calles Con Concreto Hidraulico</t>
  </si>
  <si>
    <t>mcc-dopm-2015-008-16</t>
  </si>
  <si>
    <t>Financiera:  / Física:  / Registro: se pavimentaron 819.3 m2 de pavimento. - SISTEMA: Pasa al siguiente nivel.</t>
  </si>
  <si>
    <t>CHP15150500643259</t>
  </si>
  <si>
    <t>Revestimiento De Calles</t>
  </si>
  <si>
    <t>mcc-dopm-2015-007-16</t>
  </si>
  <si>
    <t>Nuevo Rosario</t>
  </si>
  <si>
    <t>CHP15150500643265</t>
  </si>
  <si>
    <t xml:space="preserve">Pavimentacion De Calles Con Concreto Hidraulico. </t>
  </si>
  <si>
    <t>mcc-dopm-capufe 2015-01 2016</t>
  </si>
  <si>
    <t xml:space="preserve">h. ayuntamiento municipal. </t>
  </si>
  <si>
    <t>Financiera:  / Física:  / Registro: se pavimentaron 560 m2 de pavimento . - SISTEMA: Pasa al siguiente nivel.</t>
  </si>
  <si>
    <t>CHP15150500643272</t>
  </si>
  <si>
    <t xml:space="preserve">Revestimiento De Camino Rural. </t>
  </si>
  <si>
    <t>mcc-dopm-capufe 2015-002-16</t>
  </si>
  <si>
    <t>El Desengaño</t>
  </si>
  <si>
    <t>CHP15150500643277</t>
  </si>
  <si>
    <t>mcc-dopm-capufe004-2015-16</t>
  </si>
  <si>
    <t xml:space="preserve">h. ayuntamiento municipal de catazaja. </t>
  </si>
  <si>
    <t>CHP15150500643306</t>
  </si>
  <si>
    <t>mcc-dopm-capufe-2015-03-16</t>
  </si>
  <si>
    <t>CHP15150500664996</t>
  </si>
  <si>
    <t>Proyecto De Modernizacion Integral Del Registro Civil (Renapo 2015)</t>
  </si>
  <si>
    <t>111811f171000O001D002</t>
  </si>
  <si>
    <t>E012 Registro e Identificación de Población</t>
  </si>
  <si>
    <t>4-Gobernación</t>
  </si>
  <si>
    <t xml:space="preserve">Instituo de la Consejeria Jurídica y de Asistencia Legal, Dirección del Registro Civil </t>
  </si>
  <si>
    <t>Financiera: Refrendo para el ejercicio 2016 / Física:  / Registro: SISTEMA: Pasa al siguiente nivel.</t>
  </si>
  <si>
    <t>CHP15150500681667</t>
  </si>
  <si>
    <t>-</t>
  </si>
  <si>
    <t>Ciudad Hidalgo</t>
  </si>
  <si>
    <t>AYUNTAMIENTO MUNICIPAL DE SUCHIATE</t>
  </si>
  <si>
    <t>Financiera:  / Física:  / Registro: CIERRE DEFINITIVO 2015  SE MINISTRO EN EL 2015 UNA PARTE DE LA APORTACION CAPUFE MUNICIPIO QUE ES LA QUE SE REFLEJO EN EL NIVEL FINANCIERO, SE ESPERARA A QUE EN EL 2016 SE COMPLETE TODO EL MONTO PRESUPUESTADO PARA EJERCER LA OBRA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</si>
</sst>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6" fillId="0" borderId="10" xfId="42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horizontal="left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0" fontId="26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2"/>
  <sheetViews>
    <sheetView showGridLines="0" tabSelected="1" view="pageBreakPreview" zoomScale="80" zoomScaleNormal="80" zoomScaleSheetLayoutView="80" workbookViewId="0">
      <selection activeCell="C3" sqref="C3:AD3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6" t="s">
        <v>0</v>
      </c>
      <c r="AD3" s="26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21" customHeight="1">
      <c r="B7" s="10"/>
      <c r="C7" s="27" t="s">
        <v>3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 t="s">
        <v>4</v>
      </c>
      <c r="Q7" s="28"/>
      <c r="R7" s="28"/>
      <c r="S7" s="28"/>
      <c r="T7" s="28"/>
      <c r="U7" s="28"/>
      <c r="V7" s="28"/>
      <c r="W7" s="28"/>
      <c r="X7" s="28"/>
      <c r="Y7" s="28"/>
      <c r="Z7" s="29" t="s">
        <v>5</v>
      </c>
      <c r="AA7" s="29"/>
      <c r="AB7" s="29"/>
      <c r="AC7" s="29"/>
      <c r="AD7" s="13"/>
      <c r="AE7" s="10"/>
    </row>
    <row r="8" spans="2:31" s="11" customFormat="1" ht="38.25" customHeight="1">
      <c r="B8" s="12"/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P8" s="14" t="s">
        <v>20</v>
      </c>
      <c r="Q8" s="14" t="s">
        <v>21</v>
      </c>
      <c r="R8" s="14" t="s">
        <v>22</v>
      </c>
      <c r="S8" s="14" t="s">
        <v>23</v>
      </c>
      <c r="T8" s="14" t="s">
        <v>24</v>
      </c>
      <c r="U8" s="14" t="s">
        <v>25</v>
      </c>
      <c r="V8" s="14" t="s">
        <v>26</v>
      </c>
      <c r="W8" s="14" t="s">
        <v>27</v>
      </c>
      <c r="X8" s="14" t="s">
        <v>28</v>
      </c>
      <c r="Y8" s="14" t="s">
        <v>29</v>
      </c>
      <c r="Z8" s="14" t="s">
        <v>30</v>
      </c>
      <c r="AA8" s="14" t="s">
        <v>31</v>
      </c>
      <c r="AB8" s="14" t="s">
        <v>32</v>
      </c>
      <c r="AC8" s="14" t="s">
        <v>33</v>
      </c>
      <c r="AD8" s="15" t="s">
        <v>6</v>
      </c>
      <c r="AE8" s="12"/>
    </row>
    <row r="9" spans="2:31" ht="60.75">
      <c r="B9" s="10"/>
      <c r="C9" s="16" t="s">
        <v>34</v>
      </c>
      <c r="D9" s="17" t="s">
        <v>35</v>
      </c>
      <c r="E9" s="18" t="s">
        <v>36</v>
      </c>
      <c r="F9" s="18" t="s">
        <v>1</v>
      </c>
      <c r="G9" s="18" t="s">
        <v>37</v>
      </c>
      <c r="H9" s="19" t="s">
        <v>38</v>
      </c>
      <c r="I9" s="19" t="s">
        <v>39</v>
      </c>
      <c r="J9" s="20" t="s">
        <v>40</v>
      </c>
      <c r="K9" s="19" t="s">
        <v>41</v>
      </c>
      <c r="L9" s="20" t="s">
        <v>42</v>
      </c>
      <c r="M9" s="20" t="s">
        <v>43</v>
      </c>
      <c r="N9" s="19" t="s">
        <v>44</v>
      </c>
      <c r="O9" s="21" t="s">
        <v>45</v>
      </c>
      <c r="P9" s="21" t="s">
        <v>46</v>
      </c>
      <c r="Q9" s="19">
        <v>1497000</v>
      </c>
      <c r="R9" s="19">
        <v>2400000</v>
      </c>
      <c r="S9" s="19">
        <v>2400000</v>
      </c>
      <c r="T9" s="19">
        <v>2393616.48</v>
      </c>
      <c r="U9" s="19">
        <v>2393616.48</v>
      </c>
      <c r="V9" s="19">
        <v>2390168.2000000002</v>
      </c>
      <c r="W9" s="19">
        <v>2390168.2000000002</v>
      </c>
      <c r="X9" s="22">
        <f t="shared" ref="X9:X32" si="0">IF(ISERROR(V9/R9),0,((V9/R9)*100))</f>
        <v>99.590341666666674</v>
      </c>
      <c r="Y9" s="21">
        <v>0</v>
      </c>
      <c r="Z9" s="21" t="s">
        <v>47</v>
      </c>
      <c r="AA9" s="23">
        <v>577391</v>
      </c>
      <c r="AB9" s="22">
        <v>57</v>
      </c>
      <c r="AC9" s="22">
        <v>100</v>
      </c>
      <c r="AD9" s="24" t="s">
        <v>48</v>
      </c>
      <c r="AE9" s="10"/>
    </row>
    <row r="10" spans="2:31" ht="60.75">
      <c r="B10" s="10"/>
      <c r="C10" s="17" t="s">
        <v>49</v>
      </c>
      <c r="D10" s="17" t="s">
        <v>50</v>
      </c>
      <c r="E10" s="18" t="s">
        <v>51</v>
      </c>
      <c r="F10" s="18" t="s">
        <v>1</v>
      </c>
      <c r="G10" s="18" t="s">
        <v>37</v>
      </c>
      <c r="H10" s="19" t="s">
        <v>38</v>
      </c>
      <c r="I10" s="19" t="s">
        <v>39</v>
      </c>
      <c r="J10" s="20" t="s">
        <v>40</v>
      </c>
      <c r="K10" s="19" t="s">
        <v>52</v>
      </c>
      <c r="L10" s="19" t="s">
        <v>42</v>
      </c>
      <c r="M10" s="19" t="s">
        <v>43</v>
      </c>
      <c r="N10" s="19" t="s">
        <v>44</v>
      </c>
      <c r="O10" s="21" t="s">
        <v>45</v>
      </c>
      <c r="P10" s="21" t="s">
        <v>46</v>
      </c>
      <c r="Q10" s="19">
        <v>6200000</v>
      </c>
      <c r="R10" s="19">
        <v>6000000</v>
      </c>
      <c r="S10" s="19">
        <v>6000000</v>
      </c>
      <c r="T10" s="19">
        <v>5986943.5999999996</v>
      </c>
      <c r="U10" s="19">
        <v>5986943.5999999996</v>
      </c>
      <c r="V10" s="19">
        <v>5977701.0099999998</v>
      </c>
      <c r="W10" s="19">
        <v>5977701.0099999998</v>
      </c>
      <c r="X10" s="22">
        <f t="shared" si="0"/>
        <v>99.628350166666664</v>
      </c>
      <c r="Y10" s="21">
        <v>0</v>
      </c>
      <c r="Z10" s="21" t="s">
        <v>47</v>
      </c>
      <c r="AA10" s="23">
        <v>2225146</v>
      </c>
      <c r="AB10" s="22">
        <v>80</v>
      </c>
      <c r="AC10" s="22">
        <v>100</v>
      </c>
      <c r="AD10" s="24" t="s">
        <v>48</v>
      </c>
      <c r="AE10" s="10"/>
    </row>
    <row r="11" spans="2:31" ht="60.75">
      <c r="B11" s="10"/>
      <c r="C11" s="17" t="s">
        <v>53</v>
      </c>
      <c r="D11" s="17" t="s">
        <v>54</v>
      </c>
      <c r="E11" s="18" t="s">
        <v>55</v>
      </c>
      <c r="F11" s="18" t="s">
        <v>1</v>
      </c>
      <c r="G11" s="18" t="s">
        <v>37</v>
      </c>
      <c r="H11" s="19" t="s">
        <v>38</v>
      </c>
      <c r="I11" s="19" t="s">
        <v>39</v>
      </c>
      <c r="J11" s="20" t="s">
        <v>40</v>
      </c>
      <c r="K11" s="19" t="s">
        <v>41</v>
      </c>
      <c r="L11" s="19" t="s">
        <v>42</v>
      </c>
      <c r="M11" s="19" t="s">
        <v>43</v>
      </c>
      <c r="N11" s="19" t="s">
        <v>44</v>
      </c>
      <c r="O11" s="21" t="s">
        <v>45</v>
      </c>
      <c r="P11" s="21" t="s">
        <v>46</v>
      </c>
      <c r="Q11" s="19">
        <v>4229325.17</v>
      </c>
      <c r="R11" s="19">
        <v>2480835</v>
      </c>
      <c r="S11" s="19">
        <v>2480835</v>
      </c>
      <c r="T11" s="19">
        <v>2476349.71</v>
      </c>
      <c r="U11" s="19">
        <v>2476349.71</v>
      </c>
      <c r="V11" s="19">
        <v>2476349.71</v>
      </c>
      <c r="W11" s="19">
        <v>2476349.71</v>
      </c>
      <c r="X11" s="22">
        <f t="shared" si="0"/>
        <v>99.819202405641647</v>
      </c>
      <c r="Y11" s="21">
        <v>0</v>
      </c>
      <c r="Z11" s="21" t="s">
        <v>47</v>
      </c>
      <c r="AA11" s="23">
        <v>1100000</v>
      </c>
      <c r="AB11" s="22">
        <v>80</v>
      </c>
      <c r="AC11" s="22">
        <v>100</v>
      </c>
      <c r="AD11" s="24" t="s">
        <v>48</v>
      </c>
      <c r="AE11" s="10"/>
    </row>
    <row r="12" spans="2:31" ht="60.75">
      <c r="B12" s="10"/>
      <c r="C12" s="17" t="s">
        <v>56</v>
      </c>
      <c r="D12" s="17" t="s">
        <v>57</v>
      </c>
      <c r="E12" s="18" t="s">
        <v>58</v>
      </c>
      <c r="F12" s="18" t="s">
        <v>1</v>
      </c>
      <c r="G12" s="18" t="s">
        <v>59</v>
      </c>
      <c r="H12" s="19" t="s">
        <v>59</v>
      </c>
      <c r="I12" s="19" t="s">
        <v>60</v>
      </c>
      <c r="J12" s="20" t="s">
        <v>40</v>
      </c>
      <c r="K12" s="19" t="s">
        <v>61</v>
      </c>
      <c r="L12" s="19" t="s">
        <v>62</v>
      </c>
      <c r="M12" s="19" t="s">
        <v>63</v>
      </c>
      <c r="N12" s="19" t="s">
        <v>64</v>
      </c>
      <c r="O12" s="21" t="s">
        <v>45</v>
      </c>
      <c r="P12" s="21" t="s">
        <v>46</v>
      </c>
      <c r="Q12" s="19">
        <v>1100000</v>
      </c>
      <c r="R12" s="19">
        <v>1100000</v>
      </c>
      <c r="S12" s="19">
        <v>1100000</v>
      </c>
      <c r="T12" s="19">
        <v>1100000</v>
      </c>
      <c r="U12" s="19">
        <v>1100000</v>
      </c>
      <c r="V12" s="19">
        <v>1100000</v>
      </c>
      <c r="W12" s="19">
        <v>1100000</v>
      </c>
      <c r="X12" s="22">
        <f t="shared" si="0"/>
        <v>100</v>
      </c>
      <c r="Y12" s="21">
        <v>0</v>
      </c>
      <c r="Z12" s="21" t="s">
        <v>47</v>
      </c>
      <c r="AA12" s="23">
        <v>3094</v>
      </c>
      <c r="AB12" s="22">
        <v>0</v>
      </c>
      <c r="AC12" s="22">
        <v>100</v>
      </c>
      <c r="AD12" s="24" t="s">
        <v>65</v>
      </c>
      <c r="AE12" s="10"/>
    </row>
    <row r="13" spans="2:31" ht="60.75">
      <c r="B13" s="10"/>
      <c r="C13" s="17" t="s">
        <v>66</v>
      </c>
      <c r="D13" s="17" t="s">
        <v>67</v>
      </c>
      <c r="E13" s="18" t="s">
        <v>58</v>
      </c>
      <c r="F13" s="18" t="s">
        <v>1</v>
      </c>
      <c r="G13" s="18" t="s">
        <v>59</v>
      </c>
      <c r="H13" s="19" t="s">
        <v>59</v>
      </c>
      <c r="I13" s="19" t="s">
        <v>60</v>
      </c>
      <c r="J13" s="20" t="s">
        <v>40</v>
      </c>
      <c r="K13" s="19" t="s">
        <v>61</v>
      </c>
      <c r="L13" s="19" t="s">
        <v>62</v>
      </c>
      <c r="M13" s="19" t="s">
        <v>63</v>
      </c>
      <c r="N13" s="19" t="s">
        <v>68</v>
      </c>
      <c r="O13" s="21" t="s">
        <v>45</v>
      </c>
      <c r="P13" s="21" t="s">
        <v>46</v>
      </c>
      <c r="Q13" s="19">
        <v>1000000</v>
      </c>
      <c r="R13" s="19">
        <v>1000000</v>
      </c>
      <c r="S13" s="19">
        <v>1000000</v>
      </c>
      <c r="T13" s="19">
        <v>1000000</v>
      </c>
      <c r="U13" s="19">
        <v>1000000</v>
      </c>
      <c r="V13" s="19">
        <v>1000000</v>
      </c>
      <c r="W13" s="19">
        <v>1000000</v>
      </c>
      <c r="X13" s="22">
        <f t="shared" si="0"/>
        <v>100</v>
      </c>
      <c r="Y13" s="21">
        <v>0</v>
      </c>
      <c r="Z13" s="21" t="s">
        <v>47</v>
      </c>
      <c r="AA13" s="23">
        <v>4500</v>
      </c>
      <c r="AB13" s="22">
        <v>0</v>
      </c>
      <c r="AC13" s="22">
        <v>100</v>
      </c>
      <c r="AD13" s="24" t="s">
        <v>48</v>
      </c>
      <c r="AE13" s="10"/>
    </row>
    <row r="14" spans="2:31" ht="60.75">
      <c r="B14" s="10"/>
      <c r="C14" s="17" t="s">
        <v>69</v>
      </c>
      <c r="D14" s="17" t="s">
        <v>70</v>
      </c>
      <c r="E14" s="18" t="s">
        <v>71</v>
      </c>
      <c r="F14" s="18" t="s">
        <v>1</v>
      </c>
      <c r="G14" s="18" t="s">
        <v>59</v>
      </c>
      <c r="H14" s="19" t="s">
        <v>59</v>
      </c>
      <c r="I14" s="19" t="s">
        <v>60</v>
      </c>
      <c r="J14" s="20" t="s">
        <v>40</v>
      </c>
      <c r="K14" s="19" t="s">
        <v>61</v>
      </c>
      <c r="L14" s="19" t="s">
        <v>62</v>
      </c>
      <c r="M14" s="19" t="s">
        <v>63</v>
      </c>
      <c r="N14" s="19" t="s">
        <v>68</v>
      </c>
      <c r="O14" s="21" t="s">
        <v>45</v>
      </c>
      <c r="P14" s="21" t="s">
        <v>46</v>
      </c>
      <c r="Q14" s="19">
        <v>702250.63</v>
      </c>
      <c r="R14" s="19">
        <v>702250.63</v>
      </c>
      <c r="S14" s="19">
        <v>702250.63</v>
      </c>
      <c r="T14" s="19">
        <v>702250.63</v>
      </c>
      <c r="U14" s="19">
        <v>702250.63</v>
      </c>
      <c r="V14" s="19">
        <v>702250.63</v>
      </c>
      <c r="W14" s="19">
        <v>702250.63</v>
      </c>
      <c r="X14" s="22">
        <f t="shared" si="0"/>
        <v>100</v>
      </c>
      <c r="Y14" s="21">
        <v>0</v>
      </c>
      <c r="Z14" s="21" t="s">
        <v>47</v>
      </c>
      <c r="AA14" s="23">
        <v>2973</v>
      </c>
      <c r="AB14" s="22">
        <v>0</v>
      </c>
      <c r="AC14" s="22">
        <v>100</v>
      </c>
      <c r="AD14" s="24" t="s">
        <v>48</v>
      </c>
      <c r="AE14" s="10"/>
    </row>
    <row r="15" spans="2:31" ht="89.25">
      <c r="B15" s="10"/>
      <c r="C15" s="17" t="s">
        <v>72</v>
      </c>
      <c r="D15" s="17" t="s">
        <v>73</v>
      </c>
      <c r="E15" s="18" t="s">
        <v>74</v>
      </c>
      <c r="F15" s="18" t="s">
        <v>1</v>
      </c>
      <c r="G15" s="18" t="s">
        <v>75</v>
      </c>
      <c r="H15" s="19" t="s">
        <v>38</v>
      </c>
      <c r="I15" s="19" t="s">
        <v>39</v>
      </c>
      <c r="J15" s="20" t="s">
        <v>40</v>
      </c>
      <c r="K15" s="19" t="s">
        <v>76</v>
      </c>
      <c r="L15" s="19" t="s">
        <v>42</v>
      </c>
      <c r="M15" s="19" t="s">
        <v>77</v>
      </c>
      <c r="N15" s="19" t="s">
        <v>78</v>
      </c>
      <c r="O15" s="21" t="s">
        <v>45</v>
      </c>
      <c r="P15" s="21" t="s">
        <v>46</v>
      </c>
      <c r="Q15" s="19">
        <v>4900000</v>
      </c>
      <c r="R15" s="19">
        <v>4895100</v>
      </c>
      <c r="S15" s="19">
        <v>4895100</v>
      </c>
      <c r="T15" s="19">
        <v>4894768.4800000004</v>
      </c>
      <c r="U15" s="19">
        <v>4894768.4800000004</v>
      </c>
      <c r="V15" s="19">
        <v>4894768.4800000004</v>
      </c>
      <c r="W15" s="19">
        <v>4894768.4800000004</v>
      </c>
      <c r="X15" s="22">
        <f t="shared" si="0"/>
        <v>99.993227513227524</v>
      </c>
      <c r="Y15" s="21">
        <v>0</v>
      </c>
      <c r="Z15" s="21" t="s">
        <v>79</v>
      </c>
      <c r="AA15" s="23">
        <v>111841</v>
      </c>
      <c r="AB15" s="22">
        <v>0</v>
      </c>
      <c r="AC15" s="22">
        <v>100</v>
      </c>
      <c r="AD15" s="24" t="s">
        <v>80</v>
      </c>
      <c r="AE15" s="10"/>
    </row>
    <row r="16" spans="2:31" ht="76.5">
      <c r="B16" s="10"/>
      <c r="C16" s="17" t="s">
        <v>81</v>
      </c>
      <c r="D16" s="17" t="s">
        <v>82</v>
      </c>
      <c r="E16" s="18" t="s">
        <v>83</v>
      </c>
      <c r="F16" s="18" t="s">
        <v>1</v>
      </c>
      <c r="G16" s="18" t="s">
        <v>75</v>
      </c>
      <c r="H16" s="19" t="s">
        <v>38</v>
      </c>
      <c r="I16" s="19" t="s">
        <v>39</v>
      </c>
      <c r="J16" s="20" t="s">
        <v>40</v>
      </c>
      <c r="K16" s="19" t="s">
        <v>76</v>
      </c>
      <c r="L16" s="19" t="s">
        <v>42</v>
      </c>
      <c r="M16" s="19" t="s">
        <v>77</v>
      </c>
      <c r="N16" s="19" t="s">
        <v>78</v>
      </c>
      <c r="O16" s="21" t="s">
        <v>45</v>
      </c>
      <c r="P16" s="21" t="s">
        <v>46</v>
      </c>
      <c r="Q16" s="19">
        <v>4895100</v>
      </c>
      <c r="R16" s="19">
        <v>4895100</v>
      </c>
      <c r="S16" s="19">
        <v>4895100</v>
      </c>
      <c r="T16" s="19">
        <v>4894500</v>
      </c>
      <c r="U16" s="19">
        <v>4894500</v>
      </c>
      <c r="V16" s="19">
        <v>4894500</v>
      </c>
      <c r="W16" s="19">
        <v>4894500</v>
      </c>
      <c r="X16" s="22">
        <f t="shared" si="0"/>
        <v>99.987742844885702</v>
      </c>
      <c r="Y16" s="21">
        <v>0</v>
      </c>
      <c r="Z16" s="21" t="s">
        <v>84</v>
      </c>
      <c r="AA16" s="23">
        <v>156143</v>
      </c>
      <c r="AB16" s="22">
        <v>0</v>
      </c>
      <c r="AC16" s="22">
        <v>100</v>
      </c>
      <c r="AD16" s="24" t="s">
        <v>85</v>
      </c>
      <c r="AE16" s="10"/>
    </row>
    <row r="17" spans="2:31" ht="63.75">
      <c r="B17" s="10"/>
      <c r="C17" s="17" t="s">
        <v>86</v>
      </c>
      <c r="D17" s="17" t="s">
        <v>87</v>
      </c>
      <c r="E17" s="18" t="s">
        <v>88</v>
      </c>
      <c r="F17" s="18" t="s">
        <v>1</v>
      </c>
      <c r="G17" s="18" t="s">
        <v>75</v>
      </c>
      <c r="H17" s="19" t="s">
        <v>38</v>
      </c>
      <c r="I17" s="19" t="s">
        <v>39</v>
      </c>
      <c r="J17" s="20" t="s">
        <v>40</v>
      </c>
      <c r="K17" s="19" t="s">
        <v>89</v>
      </c>
      <c r="L17" s="19" t="s">
        <v>62</v>
      </c>
      <c r="M17" s="19" t="s">
        <v>90</v>
      </c>
      <c r="N17" s="19" t="s">
        <v>91</v>
      </c>
      <c r="O17" s="21" t="s">
        <v>92</v>
      </c>
      <c r="P17" s="21" t="s">
        <v>46</v>
      </c>
      <c r="Q17" s="19">
        <v>499500000</v>
      </c>
      <c r="R17" s="19">
        <v>499500000</v>
      </c>
      <c r="S17" s="19">
        <v>499500000</v>
      </c>
      <c r="T17" s="19">
        <v>495464077.60000002</v>
      </c>
      <c r="U17" s="19">
        <v>495464077.60000002</v>
      </c>
      <c r="V17" s="19">
        <v>204935051.24000001</v>
      </c>
      <c r="W17" s="19">
        <v>204935051.24000001</v>
      </c>
      <c r="X17" s="22">
        <f t="shared" si="0"/>
        <v>41.028038286286289</v>
      </c>
      <c r="Y17" s="21">
        <v>0</v>
      </c>
      <c r="Z17" s="21" t="s">
        <v>93</v>
      </c>
      <c r="AA17" s="23">
        <v>158571</v>
      </c>
      <c r="AB17" s="22">
        <v>0</v>
      </c>
      <c r="AC17" s="22">
        <v>88</v>
      </c>
      <c r="AD17" s="24" t="s">
        <v>94</v>
      </c>
      <c r="AE17" s="10"/>
    </row>
    <row r="18" spans="2:31" ht="60.75">
      <c r="B18" s="10"/>
      <c r="C18" s="17" t="s">
        <v>95</v>
      </c>
      <c r="D18" s="17" t="s">
        <v>96</v>
      </c>
      <c r="E18" s="18" t="s">
        <v>97</v>
      </c>
      <c r="F18" s="18" t="s">
        <v>1</v>
      </c>
      <c r="G18" s="18" t="s">
        <v>75</v>
      </c>
      <c r="H18" s="19" t="s">
        <v>38</v>
      </c>
      <c r="I18" s="19" t="s">
        <v>98</v>
      </c>
      <c r="J18" s="20" t="s">
        <v>40</v>
      </c>
      <c r="K18" s="19" t="s">
        <v>99</v>
      </c>
      <c r="L18" s="19" t="s">
        <v>100</v>
      </c>
      <c r="M18" s="19" t="s">
        <v>101</v>
      </c>
      <c r="N18" s="19" t="s">
        <v>102</v>
      </c>
      <c r="O18" s="21" t="s">
        <v>45</v>
      </c>
      <c r="P18" s="21" t="s">
        <v>46</v>
      </c>
      <c r="Q18" s="19">
        <v>10000000</v>
      </c>
      <c r="R18" s="19">
        <v>10000000</v>
      </c>
      <c r="S18" s="19">
        <v>10000000</v>
      </c>
      <c r="T18" s="19">
        <v>10000000</v>
      </c>
      <c r="U18" s="19">
        <v>10000000</v>
      </c>
      <c r="V18" s="19">
        <v>10000000</v>
      </c>
      <c r="W18" s="19">
        <v>10000000</v>
      </c>
      <c r="X18" s="22">
        <f t="shared" si="0"/>
        <v>100</v>
      </c>
      <c r="Y18" s="21">
        <v>0</v>
      </c>
      <c r="Z18" s="21" t="s">
        <v>103</v>
      </c>
      <c r="AA18" s="23">
        <v>141364</v>
      </c>
      <c r="AB18" s="22">
        <v>0</v>
      </c>
      <c r="AC18" s="22">
        <v>100</v>
      </c>
      <c r="AD18" s="24" t="s">
        <v>104</v>
      </c>
      <c r="AE18" s="10"/>
    </row>
    <row r="19" spans="2:31" ht="63.75">
      <c r="B19" s="10"/>
      <c r="C19" s="17" t="s">
        <v>105</v>
      </c>
      <c r="D19" s="17" t="s">
        <v>106</v>
      </c>
      <c r="E19" s="18" t="s">
        <v>107</v>
      </c>
      <c r="F19" s="18" t="s">
        <v>1</v>
      </c>
      <c r="G19" s="18" t="s">
        <v>37</v>
      </c>
      <c r="H19" s="19" t="s">
        <v>38</v>
      </c>
      <c r="I19" s="19" t="s">
        <v>39</v>
      </c>
      <c r="J19" s="20" t="s">
        <v>40</v>
      </c>
      <c r="K19" s="19" t="s">
        <v>108</v>
      </c>
      <c r="L19" s="19" t="s">
        <v>109</v>
      </c>
      <c r="M19" s="19" t="s">
        <v>110</v>
      </c>
      <c r="N19" s="19" t="s">
        <v>68</v>
      </c>
      <c r="O19" s="21" t="s">
        <v>92</v>
      </c>
      <c r="P19" s="21" t="s">
        <v>46</v>
      </c>
      <c r="Q19" s="19">
        <v>22391562</v>
      </c>
      <c r="R19" s="19">
        <v>22369170.440000001</v>
      </c>
      <c r="S19" s="19">
        <v>22369170.440000001</v>
      </c>
      <c r="T19" s="19">
        <v>22358159.93</v>
      </c>
      <c r="U19" s="19">
        <v>22358159.93</v>
      </c>
      <c r="V19" s="19">
        <v>11179079.960000001</v>
      </c>
      <c r="W19" s="19">
        <v>11179079.960000001</v>
      </c>
      <c r="X19" s="22">
        <f t="shared" si="0"/>
        <v>49.975389073927587</v>
      </c>
      <c r="Y19" s="21">
        <v>0</v>
      </c>
      <c r="Z19" s="21" t="s">
        <v>84</v>
      </c>
      <c r="AA19" s="23">
        <v>6686</v>
      </c>
      <c r="AB19" s="22">
        <v>0</v>
      </c>
      <c r="AC19" s="22">
        <v>100</v>
      </c>
      <c r="AD19" s="24" t="s">
        <v>111</v>
      </c>
      <c r="AE19" s="10"/>
    </row>
    <row r="20" spans="2:31" ht="60.75">
      <c r="B20" s="10"/>
      <c r="C20" s="17" t="s">
        <v>112</v>
      </c>
      <c r="D20" s="17" t="s">
        <v>113</v>
      </c>
      <c r="E20" s="18" t="s">
        <v>114</v>
      </c>
      <c r="F20" s="18" t="s">
        <v>1</v>
      </c>
      <c r="G20" s="18" t="s">
        <v>37</v>
      </c>
      <c r="H20" s="19" t="s">
        <v>38</v>
      </c>
      <c r="I20" s="19" t="s">
        <v>39</v>
      </c>
      <c r="J20" s="20" t="s">
        <v>40</v>
      </c>
      <c r="K20" s="19" t="s">
        <v>115</v>
      </c>
      <c r="L20" s="19" t="s">
        <v>116</v>
      </c>
      <c r="M20" s="19" t="s">
        <v>117</v>
      </c>
      <c r="N20" s="19" t="s">
        <v>118</v>
      </c>
      <c r="O20" s="21" t="s">
        <v>92</v>
      </c>
      <c r="P20" s="21" t="s">
        <v>46</v>
      </c>
      <c r="Q20" s="19">
        <v>15334725.16</v>
      </c>
      <c r="R20" s="19">
        <v>15334725.16</v>
      </c>
      <c r="S20" s="19">
        <v>15334725.16</v>
      </c>
      <c r="T20" s="19">
        <v>13735508.539999999</v>
      </c>
      <c r="U20" s="19">
        <v>13735508.539999999</v>
      </c>
      <c r="V20" s="19">
        <v>8085566.04</v>
      </c>
      <c r="W20" s="19">
        <v>0</v>
      </c>
      <c r="X20" s="22">
        <f t="shared" si="0"/>
        <v>52.727166321121075</v>
      </c>
      <c r="Y20" s="21">
        <v>0</v>
      </c>
      <c r="Z20" s="21" t="s">
        <v>119</v>
      </c>
      <c r="AA20" s="23">
        <v>188988</v>
      </c>
      <c r="AB20" s="22">
        <v>0</v>
      </c>
      <c r="AC20" s="22">
        <v>94.83</v>
      </c>
      <c r="AD20" s="24" t="s">
        <v>120</v>
      </c>
      <c r="AE20" s="10"/>
    </row>
    <row r="21" spans="2:31" ht="60.75">
      <c r="B21" s="10"/>
      <c r="C21" s="17" t="s">
        <v>121</v>
      </c>
      <c r="D21" s="17" t="s">
        <v>122</v>
      </c>
      <c r="E21" s="18" t="s">
        <v>123</v>
      </c>
      <c r="F21" s="18" t="s">
        <v>1</v>
      </c>
      <c r="G21" s="18" t="s">
        <v>124</v>
      </c>
      <c r="H21" s="19" t="s">
        <v>124</v>
      </c>
      <c r="I21" s="19" t="s">
        <v>125</v>
      </c>
      <c r="J21" s="20" t="s">
        <v>40</v>
      </c>
      <c r="K21" s="19" t="s">
        <v>61</v>
      </c>
      <c r="L21" s="19" t="s">
        <v>62</v>
      </c>
      <c r="M21" s="19" t="s">
        <v>126</v>
      </c>
      <c r="N21" s="19" t="s">
        <v>64</v>
      </c>
      <c r="O21" s="21" t="s">
        <v>92</v>
      </c>
      <c r="P21" s="21" t="s">
        <v>46</v>
      </c>
      <c r="Q21" s="19">
        <v>1667277.29</v>
      </c>
      <c r="R21" s="19">
        <v>1667277.7</v>
      </c>
      <c r="S21" s="19">
        <v>1667277.7</v>
      </c>
      <c r="T21" s="19">
        <v>1667277.7</v>
      </c>
      <c r="U21" s="19">
        <v>1667277.7</v>
      </c>
      <c r="V21" s="19">
        <v>1667277.7</v>
      </c>
      <c r="W21" s="19">
        <v>1667277.7</v>
      </c>
      <c r="X21" s="22">
        <f t="shared" si="0"/>
        <v>100</v>
      </c>
      <c r="Y21" s="21">
        <v>0</v>
      </c>
      <c r="Z21" s="21" t="s">
        <v>47</v>
      </c>
      <c r="AA21" s="23">
        <v>15000</v>
      </c>
      <c r="AB21" s="22">
        <v>0</v>
      </c>
      <c r="AC21" s="22">
        <v>100</v>
      </c>
      <c r="AD21" s="24" t="s">
        <v>127</v>
      </c>
      <c r="AE21" s="10"/>
    </row>
    <row r="22" spans="2:31" ht="76.5">
      <c r="B22" s="10"/>
      <c r="C22" s="17" t="s">
        <v>128</v>
      </c>
      <c r="D22" s="17" t="s">
        <v>129</v>
      </c>
      <c r="E22" s="18" t="s">
        <v>130</v>
      </c>
      <c r="F22" s="18" t="s">
        <v>1</v>
      </c>
      <c r="G22" s="18" t="s">
        <v>131</v>
      </c>
      <c r="H22" s="19" t="s">
        <v>38</v>
      </c>
      <c r="I22" s="19" t="s">
        <v>39</v>
      </c>
      <c r="J22" s="20" t="s">
        <v>40</v>
      </c>
      <c r="K22" s="19" t="s">
        <v>115</v>
      </c>
      <c r="L22" s="19" t="s">
        <v>116</v>
      </c>
      <c r="M22" s="19" t="s">
        <v>117</v>
      </c>
      <c r="N22" s="19" t="s">
        <v>118</v>
      </c>
      <c r="O22" s="21" t="s">
        <v>92</v>
      </c>
      <c r="P22" s="21" t="s">
        <v>46</v>
      </c>
      <c r="Q22" s="19">
        <v>676130.43</v>
      </c>
      <c r="R22" s="19">
        <v>676130.43</v>
      </c>
      <c r="S22" s="19">
        <v>676130.43</v>
      </c>
      <c r="T22" s="19">
        <v>676130.42</v>
      </c>
      <c r="U22" s="19">
        <v>676130.42</v>
      </c>
      <c r="V22" s="19">
        <v>0</v>
      </c>
      <c r="W22" s="19">
        <v>0</v>
      </c>
      <c r="X22" s="22">
        <f t="shared" si="0"/>
        <v>0</v>
      </c>
      <c r="Y22" s="21">
        <v>0</v>
      </c>
      <c r="Z22" s="21" t="s">
        <v>132</v>
      </c>
      <c r="AA22" s="23">
        <v>83515</v>
      </c>
      <c r="AB22" s="22">
        <v>0</v>
      </c>
      <c r="AC22" s="22">
        <v>62</v>
      </c>
      <c r="AD22" s="24" t="s">
        <v>133</v>
      </c>
      <c r="AE22" s="10"/>
    </row>
    <row r="23" spans="2:31" ht="60.75">
      <c r="B23" s="10"/>
      <c r="C23" s="17" t="s">
        <v>134</v>
      </c>
      <c r="D23" s="17" t="s">
        <v>135</v>
      </c>
      <c r="E23" s="18" t="s">
        <v>136</v>
      </c>
      <c r="F23" s="18" t="s">
        <v>1</v>
      </c>
      <c r="G23" s="18" t="s">
        <v>59</v>
      </c>
      <c r="H23" s="19" t="s">
        <v>137</v>
      </c>
      <c r="I23" s="19" t="s">
        <v>125</v>
      </c>
      <c r="J23" s="20" t="s">
        <v>40</v>
      </c>
      <c r="K23" s="19" t="s">
        <v>61</v>
      </c>
      <c r="L23" s="19" t="s">
        <v>62</v>
      </c>
      <c r="M23" s="19" t="s">
        <v>138</v>
      </c>
      <c r="N23" s="19" t="s">
        <v>64</v>
      </c>
      <c r="O23" s="21" t="s">
        <v>92</v>
      </c>
      <c r="P23" s="21" t="s">
        <v>46</v>
      </c>
      <c r="Q23" s="19">
        <v>565307.22</v>
      </c>
      <c r="R23" s="19">
        <v>565307.22</v>
      </c>
      <c r="S23" s="19">
        <v>565307.22</v>
      </c>
      <c r="T23" s="19">
        <v>565307.22</v>
      </c>
      <c r="U23" s="19">
        <v>565307.22</v>
      </c>
      <c r="V23" s="19">
        <v>565307.22</v>
      </c>
      <c r="W23" s="19">
        <v>565307.22</v>
      </c>
      <c r="X23" s="22">
        <f t="shared" si="0"/>
        <v>100</v>
      </c>
      <c r="Y23" s="21">
        <v>0</v>
      </c>
      <c r="Z23" s="21" t="s">
        <v>139</v>
      </c>
      <c r="AA23" s="23">
        <v>557</v>
      </c>
      <c r="AB23" s="22">
        <v>0</v>
      </c>
      <c r="AC23" s="22">
        <v>100</v>
      </c>
      <c r="AD23" s="24" t="s">
        <v>140</v>
      </c>
      <c r="AE23" s="10"/>
    </row>
    <row r="24" spans="2:31" ht="60.75">
      <c r="B24" s="10"/>
      <c r="C24" s="17" t="s">
        <v>141</v>
      </c>
      <c r="D24" s="17" t="s">
        <v>142</v>
      </c>
      <c r="E24" s="18" t="s">
        <v>143</v>
      </c>
      <c r="F24" s="18" t="s">
        <v>1</v>
      </c>
      <c r="G24" s="18" t="s">
        <v>59</v>
      </c>
      <c r="H24" s="19" t="s">
        <v>144</v>
      </c>
      <c r="I24" s="19" t="s">
        <v>125</v>
      </c>
      <c r="J24" s="20" t="s">
        <v>40</v>
      </c>
      <c r="K24" s="19" t="s">
        <v>61</v>
      </c>
      <c r="L24" s="19" t="s">
        <v>62</v>
      </c>
      <c r="M24" s="19" t="s">
        <v>145</v>
      </c>
      <c r="N24" s="19" t="s">
        <v>64</v>
      </c>
      <c r="O24" s="21" t="s">
        <v>92</v>
      </c>
      <c r="P24" s="21" t="s">
        <v>46</v>
      </c>
      <c r="Q24" s="19">
        <v>463000</v>
      </c>
      <c r="R24" s="19">
        <v>463000</v>
      </c>
      <c r="S24" s="19">
        <v>463000</v>
      </c>
      <c r="T24" s="19">
        <v>463000</v>
      </c>
      <c r="U24" s="19">
        <v>463000</v>
      </c>
      <c r="V24" s="19">
        <v>463000</v>
      </c>
      <c r="W24" s="19">
        <v>463000</v>
      </c>
      <c r="X24" s="22">
        <f t="shared" si="0"/>
        <v>100</v>
      </c>
      <c r="Y24" s="21">
        <v>0</v>
      </c>
      <c r="Z24" s="21" t="s">
        <v>139</v>
      </c>
      <c r="AA24" s="23">
        <v>141</v>
      </c>
      <c r="AB24" s="22">
        <v>0</v>
      </c>
      <c r="AC24" s="22">
        <v>100</v>
      </c>
      <c r="AD24" s="24" t="s">
        <v>48</v>
      </c>
      <c r="AE24" s="10"/>
    </row>
    <row r="25" spans="2:31" ht="60.75">
      <c r="B25" s="10"/>
      <c r="C25" s="17" t="s">
        <v>146</v>
      </c>
      <c r="D25" s="17" t="s">
        <v>147</v>
      </c>
      <c r="E25" s="18" t="s">
        <v>148</v>
      </c>
      <c r="F25" s="18" t="s">
        <v>1</v>
      </c>
      <c r="G25" s="18" t="s">
        <v>59</v>
      </c>
      <c r="H25" s="19" t="s">
        <v>59</v>
      </c>
      <c r="I25" s="19" t="s">
        <v>60</v>
      </c>
      <c r="J25" s="20" t="s">
        <v>40</v>
      </c>
      <c r="K25" s="19" t="s">
        <v>61</v>
      </c>
      <c r="L25" s="19" t="s">
        <v>62</v>
      </c>
      <c r="M25" s="19" t="s">
        <v>138</v>
      </c>
      <c r="N25" s="19" t="s">
        <v>64</v>
      </c>
      <c r="O25" s="21" t="s">
        <v>92</v>
      </c>
      <c r="P25" s="21" t="s">
        <v>46</v>
      </c>
      <c r="Q25" s="19">
        <v>861203.92</v>
      </c>
      <c r="R25" s="19">
        <v>861203.92</v>
      </c>
      <c r="S25" s="19">
        <v>861203.92</v>
      </c>
      <c r="T25" s="19">
        <v>861203.92</v>
      </c>
      <c r="U25" s="19">
        <v>861203.92</v>
      </c>
      <c r="V25" s="19">
        <v>861203.92</v>
      </c>
      <c r="W25" s="19">
        <v>861203.92</v>
      </c>
      <c r="X25" s="22">
        <f t="shared" si="0"/>
        <v>100</v>
      </c>
      <c r="Y25" s="21">
        <v>0</v>
      </c>
      <c r="Z25" s="21" t="s">
        <v>47</v>
      </c>
      <c r="AA25" s="23">
        <v>2973</v>
      </c>
      <c r="AB25" s="22">
        <v>0</v>
      </c>
      <c r="AC25" s="22">
        <v>100</v>
      </c>
      <c r="AD25" s="24" t="s">
        <v>149</v>
      </c>
      <c r="AE25" s="10"/>
    </row>
    <row r="26" spans="2:31" ht="60.75">
      <c r="B26" s="10"/>
      <c r="C26" s="17" t="s">
        <v>150</v>
      </c>
      <c r="D26" s="17" t="s">
        <v>151</v>
      </c>
      <c r="E26" s="18" t="s">
        <v>152</v>
      </c>
      <c r="F26" s="18" t="s">
        <v>1</v>
      </c>
      <c r="G26" s="18" t="s">
        <v>59</v>
      </c>
      <c r="H26" s="19" t="s">
        <v>153</v>
      </c>
      <c r="I26" s="19" t="s">
        <v>125</v>
      </c>
      <c r="J26" s="20" t="s">
        <v>40</v>
      </c>
      <c r="K26" s="19" t="s">
        <v>61</v>
      </c>
      <c r="L26" s="19" t="s">
        <v>62</v>
      </c>
      <c r="M26" s="19" t="s">
        <v>138</v>
      </c>
      <c r="N26" s="19" t="s">
        <v>64</v>
      </c>
      <c r="O26" s="21" t="s">
        <v>92</v>
      </c>
      <c r="P26" s="21" t="s">
        <v>46</v>
      </c>
      <c r="Q26" s="19">
        <v>700207.95</v>
      </c>
      <c r="R26" s="19">
        <v>700207.95</v>
      </c>
      <c r="S26" s="19">
        <v>700207.95</v>
      </c>
      <c r="T26" s="19">
        <v>700207.95</v>
      </c>
      <c r="U26" s="19">
        <v>700207.95</v>
      </c>
      <c r="V26" s="19">
        <v>700207.95</v>
      </c>
      <c r="W26" s="19">
        <v>700207.95</v>
      </c>
      <c r="X26" s="22">
        <f t="shared" si="0"/>
        <v>100</v>
      </c>
      <c r="Y26" s="21">
        <v>0</v>
      </c>
      <c r="Z26" s="21" t="s">
        <v>93</v>
      </c>
      <c r="AA26" s="23">
        <v>81</v>
      </c>
      <c r="AB26" s="22">
        <v>0</v>
      </c>
      <c r="AC26" s="22">
        <v>100</v>
      </c>
      <c r="AD26" s="24" t="s">
        <v>48</v>
      </c>
      <c r="AE26" s="10"/>
    </row>
    <row r="27" spans="2:31" ht="60.75">
      <c r="B27" s="10"/>
      <c r="C27" s="17" t="s">
        <v>154</v>
      </c>
      <c r="D27" s="17" t="s">
        <v>155</v>
      </c>
      <c r="E27" s="18" t="s">
        <v>156</v>
      </c>
      <c r="F27" s="18" t="s">
        <v>1</v>
      </c>
      <c r="G27" s="18" t="s">
        <v>59</v>
      </c>
      <c r="H27" s="19" t="s">
        <v>59</v>
      </c>
      <c r="I27" s="19" t="s">
        <v>60</v>
      </c>
      <c r="J27" s="20" t="s">
        <v>40</v>
      </c>
      <c r="K27" s="19" t="s">
        <v>61</v>
      </c>
      <c r="L27" s="19" t="s">
        <v>62</v>
      </c>
      <c r="M27" s="19" t="s">
        <v>157</v>
      </c>
      <c r="N27" s="19" t="s">
        <v>64</v>
      </c>
      <c r="O27" s="21" t="s">
        <v>92</v>
      </c>
      <c r="P27" s="21" t="s">
        <v>46</v>
      </c>
      <c r="Q27" s="19">
        <v>570602.67000000004</v>
      </c>
      <c r="R27" s="19">
        <v>570602.67000000004</v>
      </c>
      <c r="S27" s="19">
        <v>570602.67000000004</v>
      </c>
      <c r="T27" s="19">
        <v>570602.67000000004</v>
      </c>
      <c r="U27" s="19">
        <v>570602.67000000004</v>
      </c>
      <c r="V27" s="19">
        <v>570602.67000000004</v>
      </c>
      <c r="W27" s="19">
        <v>570602.67000000004</v>
      </c>
      <c r="X27" s="22">
        <f t="shared" si="0"/>
        <v>100</v>
      </c>
      <c r="Y27" s="21">
        <v>0</v>
      </c>
      <c r="Z27" s="21" t="s">
        <v>47</v>
      </c>
      <c r="AA27" s="23">
        <v>2973</v>
      </c>
      <c r="AB27" s="22">
        <v>0</v>
      </c>
      <c r="AC27" s="22">
        <v>100</v>
      </c>
      <c r="AD27" s="24" t="s">
        <v>158</v>
      </c>
      <c r="AE27" s="10"/>
    </row>
    <row r="28" spans="2:31" ht="60.75">
      <c r="B28" s="10"/>
      <c r="C28" s="17" t="s">
        <v>159</v>
      </c>
      <c r="D28" s="17" t="s">
        <v>160</v>
      </c>
      <c r="E28" s="18" t="s">
        <v>161</v>
      </c>
      <c r="F28" s="18" t="s">
        <v>1</v>
      </c>
      <c r="G28" s="18" t="s">
        <v>59</v>
      </c>
      <c r="H28" s="19" t="s">
        <v>162</v>
      </c>
      <c r="I28" s="19" t="s">
        <v>125</v>
      </c>
      <c r="J28" s="20" t="s">
        <v>40</v>
      </c>
      <c r="K28" s="19" t="s">
        <v>61</v>
      </c>
      <c r="L28" s="19" t="s">
        <v>62</v>
      </c>
      <c r="M28" s="19" t="s">
        <v>157</v>
      </c>
      <c r="N28" s="19" t="s">
        <v>64</v>
      </c>
      <c r="O28" s="21" t="s">
        <v>92</v>
      </c>
      <c r="P28" s="21" t="s">
        <v>46</v>
      </c>
      <c r="Q28" s="19">
        <v>439236.54</v>
      </c>
      <c r="R28" s="19">
        <v>439236.54</v>
      </c>
      <c r="S28" s="19">
        <v>439236.54</v>
      </c>
      <c r="T28" s="19">
        <v>439236.54</v>
      </c>
      <c r="U28" s="19">
        <v>439236.54</v>
      </c>
      <c r="V28" s="19">
        <v>439236.54</v>
      </c>
      <c r="W28" s="19">
        <v>439236.54</v>
      </c>
      <c r="X28" s="22">
        <f t="shared" si="0"/>
        <v>100</v>
      </c>
      <c r="Y28" s="21">
        <v>0</v>
      </c>
      <c r="Z28" s="21" t="s">
        <v>93</v>
      </c>
      <c r="AA28" s="23">
        <v>146</v>
      </c>
      <c r="AB28" s="22">
        <v>0</v>
      </c>
      <c r="AC28" s="22">
        <v>100</v>
      </c>
      <c r="AD28" s="24" t="s">
        <v>48</v>
      </c>
      <c r="AE28" s="10"/>
    </row>
    <row r="29" spans="2:31" ht="60.75">
      <c r="B29" s="10"/>
      <c r="C29" s="17" t="s">
        <v>163</v>
      </c>
      <c r="D29" s="17" t="s">
        <v>147</v>
      </c>
      <c r="E29" s="18" t="s">
        <v>164</v>
      </c>
      <c r="F29" s="18" t="s">
        <v>1</v>
      </c>
      <c r="G29" s="18" t="s">
        <v>59</v>
      </c>
      <c r="H29" s="19" t="s">
        <v>137</v>
      </c>
      <c r="I29" s="19" t="s">
        <v>125</v>
      </c>
      <c r="J29" s="20" t="s">
        <v>40</v>
      </c>
      <c r="K29" s="19" t="s">
        <v>61</v>
      </c>
      <c r="L29" s="19" t="s">
        <v>62</v>
      </c>
      <c r="M29" s="19" t="s">
        <v>165</v>
      </c>
      <c r="N29" s="19" t="s">
        <v>64</v>
      </c>
      <c r="O29" s="21" t="s">
        <v>92</v>
      </c>
      <c r="P29" s="21" t="s">
        <v>46</v>
      </c>
      <c r="Q29" s="19">
        <v>230347.11</v>
      </c>
      <c r="R29" s="19">
        <v>230347.11</v>
      </c>
      <c r="S29" s="19">
        <v>230347.11</v>
      </c>
      <c r="T29" s="19">
        <v>230347.11</v>
      </c>
      <c r="U29" s="19">
        <v>230347.11</v>
      </c>
      <c r="V29" s="19">
        <v>230347.11</v>
      </c>
      <c r="W29" s="19">
        <v>230347.11</v>
      </c>
      <c r="X29" s="22">
        <f t="shared" si="0"/>
        <v>100</v>
      </c>
      <c r="Y29" s="21">
        <v>0</v>
      </c>
      <c r="Z29" s="21" t="s">
        <v>47</v>
      </c>
      <c r="AA29" s="23">
        <v>557</v>
      </c>
      <c r="AB29" s="22">
        <v>0</v>
      </c>
      <c r="AC29" s="22">
        <v>100</v>
      </c>
      <c r="AD29" s="24" t="s">
        <v>48</v>
      </c>
      <c r="AE29" s="10"/>
    </row>
    <row r="30" spans="2:31" ht="60.75">
      <c r="B30" s="10"/>
      <c r="C30" s="17" t="s">
        <v>166</v>
      </c>
      <c r="D30" s="17" t="s">
        <v>155</v>
      </c>
      <c r="E30" s="18" t="s">
        <v>167</v>
      </c>
      <c r="F30" s="18" t="s">
        <v>1</v>
      </c>
      <c r="G30" s="18" t="s">
        <v>59</v>
      </c>
      <c r="H30" s="19" t="s">
        <v>137</v>
      </c>
      <c r="I30" s="19" t="s">
        <v>125</v>
      </c>
      <c r="J30" s="20" t="s">
        <v>40</v>
      </c>
      <c r="K30" s="19" t="s">
        <v>61</v>
      </c>
      <c r="L30" s="19" t="s">
        <v>62</v>
      </c>
      <c r="M30" s="19" t="s">
        <v>138</v>
      </c>
      <c r="N30" s="19" t="s">
        <v>64</v>
      </c>
      <c r="O30" s="21" t="s">
        <v>92</v>
      </c>
      <c r="P30" s="21" t="s">
        <v>46</v>
      </c>
      <c r="Q30" s="19">
        <v>359488.97</v>
      </c>
      <c r="R30" s="19">
        <v>359488.97</v>
      </c>
      <c r="S30" s="19">
        <v>359488.97</v>
      </c>
      <c r="T30" s="19">
        <v>359488.97</v>
      </c>
      <c r="U30" s="19">
        <v>359488.97</v>
      </c>
      <c r="V30" s="19">
        <v>359488.97</v>
      </c>
      <c r="W30" s="19">
        <v>359488.97</v>
      </c>
      <c r="X30" s="22">
        <f t="shared" si="0"/>
        <v>100</v>
      </c>
      <c r="Y30" s="21">
        <v>0</v>
      </c>
      <c r="Z30" s="21" t="s">
        <v>47</v>
      </c>
      <c r="AA30" s="23">
        <v>557</v>
      </c>
      <c r="AB30" s="22">
        <v>0</v>
      </c>
      <c r="AC30" s="22">
        <v>100</v>
      </c>
      <c r="AD30" s="24" t="s">
        <v>48</v>
      </c>
      <c r="AE30" s="10"/>
    </row>
    <row r="31" spans="2:31" ht="60.75">
      <c r="B31" s="10"/>
      <c r="C31" s="17" t="s">
        <v>168</v>
      </c>
      <c r="D31" s="17" t="s">
        <v>169</v>
      </c>
      <c r="E31" s="18" t="s">
        <v>170</v>
      </c>
      <c r="F31" s="18" t="s">
        <v>1</v>
      </c>
      <c r="G31" s="18" t="s">
        <v>37</v>
      </c>
      <c r="H31" s="19" t="s">
        <v>38</v>
      </c>
      <c r="I31" s="19" t="s">
        <v>39</v>
      </c>
      <c r="J31" s="20" t="s">
        <v>40</v>
      </c>
      <c r="K31" s="19" t="s">
        <v>171</v>
      </c>
      <c r="L31" s="19" t="s">
        <v>172</v>
      </c>
      <c r="M31" s="19" t="s">
        <v>173</v>
      </c>
      <c r="N31" s="19" t="s">
        <v>78</v>
      </c>
      <c r="O31" s="21" t="s">
        <v>92</v>
      </c>
      <c r="P31" s="21" t="s">
        <v>46</v>
      </c>
      <c r="Q31" s="19">
        <v>999000</v>
      </c>
      <c r="R31" s="19">
        <v>999000</v>
      </c>
      <c r="S31" s="19">
        <v>999000</v>
      </c>
      <c r="T31" s="19">
        <v>949901.35</v>
      </c>
      <c r="U31" s="19">
        <v>949901.35</v>
      </c>
      <c r="V31" s="19">
        <v>949901.35</v>
      </c>
      <c r="W31" s="19">
        <v>949901.35</v>
      </c>
      <c r="X31" s="22">
        <f t="shared" si="0"/>
        <v>95.085220220220208</v>
      </c>
      <c r="Y31" s="21">
        <v>0</v>
      </c>
      <c r="Z31" s="21" t="s">
        <v>119</v>
      </c>
      <c r="AA31" s="23">
        <v>133166</v>
      </c>
      <c r="AB31" s="22">
        <v>0</v>
      </c>
      <c r="AC31" s="22">
        <v>5</v>
      </c>
      <c r="AD31" s="24" t="s">
        <v>174</v>
      </c>
      <c r="AE31" s="10"/>
    </row>
    <row r="32" spans="2:31" ht="63.75">
      <c r="B32" s="10"/>
      <c r="C32" s="17" t="s">
        <v>175</v>
      </c>
      <c r="D32" s="17" t="s">
        <v>147</v>
      </c>
      <c r="E32" s="18" t="s">
        <v>176</v>
      </c>
      <c r="F32" s="18" t="s">
        <v>1</v>
      </c>
      <c r="G32" s="18" t="s">
        <v>124</v>
      </c>
      <c r="H32" s="19" t="s">
        <v>177</v>
      </c>
      <c r="I32" s="19" t="s">
        <v>60</v>
      </c>
      <c r="J32" s="20" t="s">
        <v>40</v>
      </c>
      <c r="K32" s="19" t="s">
        <v>61</v>
      </c>
      <c r="L32" s="19" t="s">
        <v>62</v>
      </c>
      <c r="M32" s="19" t="s">
        <v>178</v>
      </c>
      <c r="N32" s="19" t="s">
        <v>68</v>
      </c>
      <c r="O32" s="21" t="s">
        <v>92</v>
      </c>
      <c r="P32" s="21" t="s">
        <v>46</v>
      </c>
      <c r="Q32" s="19">
        <v>1159571.1299999999</v>
      </c>
      <c r="R32" s="19">
        <v>1159571.1299999999</v>
      </c>
      <c r="S32" s="19">
        <v>426711.46</v>
      </c>
      <c r="T32" s="19">
        <v>0</v>
      </c>
      <c r="U32" s="19">
        <v>0</v>
      </c>
      <c r="V32" s="19">
        <v>0</v>
      </c>
      <c r="W32" s="19">
        <v>0</v>
      </c>
      <c r="X32" s="22">
        <f t="shared" si="0"/>
        <v>0</v>
      </c>
      <c r="Y32" s="21">
        <v>0</v>
      </c>
      <c r="Z32" s="21" t="s">
        <v>47</v>
      </c>
      <c r="AA32" s="23">
        <v>0</v>
      </c>
      <c r="AB32" s="22">
        <v>0</v>
      </c>
      <c r="AC32" s="22">
        <v>0</v>
      </c>
      <c r="AD32" s="24" t="s">
        <v>179</v>
      </c>
      <c r="AE32" s="10"/>
    </row>
  </sheetData>
  <mergeCells count="5">
    <mergeCell ref="C3:L3"/>
    <mergeCell ref="AC3:AD3"/>
    <mergeCell ref="C7:O7"/>
    <mergeCell ref="P7:Y7"/>
    <mergeCell ref="Z7:AC7"/>
  </mergeCells>
  <printOptions horizontalCentered="1"/>
  <pageMargins left="0.19685039370078741" right="0" top="0.39370078740157483" bottom="0.39370078740157483" header="0.5" footer="0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2016-08-04T16:14:39Z</dcterms:modified>
</cp:coreProperties>
</file>