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6\SFU\2do Trimestre\Publicacion\Excel\2015\Gestion de Proyectos\Aportaciones\"/>
    </mc:Choice>
  </mc:AlternateContent>
  <bookViews>
    <workbookView xWindow="0" yWindow="0" windowWidth="15915" windowHeight="10410" tabRatio="829"/>
  </bookViews>
  <sheets>
    <sheet name="ReporteTrimestral" sheetId="2" r:id="rId1"/>
  </sheets>
  <definedNames>
    <definedName name="_xlnm._FilterDatabase" localSheetId="0" hidden="1">ReporteTrimestral!$C$8:$AD$134</definedName>
    <definedName name="_xlnm.Print_Area" localSheetId="0">ReporteTrimestral!$B$2:$AD$136</definedName>
    <definedName name="_xlnm.Print_Titles" localSheetId="0">ReporteTrimestral!$1:$9</definedName>
  </definedNames>
  <calcPr calcId="152511"/>
</workbook>
</file>

<file path=xl/calcChain.xml><?xml version="1.0" encoding="utf-8"?>
<calcChain xmlns="http://schemas.openxmlformats.org/spreadsheetml/2006/main">
  <c r="X134" i="2" l="1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</calcChain>
</file>

<file path=xl/sharedStrings.xml><?xml version="1.0" encoding="utf-8"?>
<sst xmlns="http://schemas.openxmlformats.org/spreadsheetml/2006/main" count="2049" uniqueCount="576">
  <si>
    <t> 2015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</si>
  <si>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</si>
  <si>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</si>
  <si>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</si>
  <si>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</si>
  <si>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</si>
  <si>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</si>
  <si>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</si>
  <si>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</si>
  <si>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</si>
  <si>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</si>
  <si>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</si>
  <si>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</si>
  <si>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</si>
  <si>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</si>
  <si>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</si>
  <si>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</si>
  <si>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</si>
  <si>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</si>
  <si>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</si>
  <si>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</si>
  <si>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</si>
  <si>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</si>
  <si>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</si>
  <si>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</si>
  <si>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</si>
  <si>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</si>
  <si>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</si>
  <si>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</si>
  <si>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</si>
  <si>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</si>
  <si>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</si>
  <si>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</si>
  <si>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</si>
  <si>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CHP13140200324396</t>
  </si>
  <si>
    <t>Rehabilitación Y Mantenimiento Preventivo De Subestación Eléctrica Y Equipo De Aire Acondicionado En El Ceaye</t>
  </si>
  <si>
    <t>012532A006000E05B013</t>
  </si>
  <si>
    <t>Tapachula</t>
  </si>
  <si>
    <t>Cobertura municipal</t>
  </si>
  <si>
    <t/>
  </si>
  <si>
    <t>Aportaciones Federales</t>
  </si>
  <si>
    <t>I012 FAFEF</t>
  </si>
  <si>
    <t>33-Aportaciones Federales para Entidades Federativas y Municipios</t>
  </si>
  <si>
    <t>UNIVERSIDAD AUTONOMA DE CHIAPAS</t>
  </si>
  <si>
    <t>Educación</t>
  </si>
  <si>
    <t>En Ejecución</t>
  </si>
  <si>
    <t>2015</t>
  </si>
  <si>
    <t>Lote</t>
  </si>
  <si>
    <t>Financiera:  / Física:  / Registro: Ciclo del Recurso 2013. Datos consistentes con la Cuenta de la Hacienda Pública del Estado 2015. - SISTEMA: Pasa al siguiente nivel.</t>
  </si>
  <si>
    <t>CHP14140200323770</t>
  </si>
  <si>
    <t>Construcción De Estacionamiento Universitario</t>
  </si>
  <si>
    <t>012532A006000E05B001</t>
  </si>
  <si>
    <t>Tuxtla Gutiérrez</t>
  </si>
  <si>
    <t>Metros Cuadrados</t>
  </si>
  <si>
    <t>Financiera:  / Física:  / Registro: Ciclo del Recurso 2014. Datos consistentes con la Cuenta de la Hacienda Pública 2015. - SISTEMA: Pasa al siguiente nivel.</t>
  </si>
  <si>
    <t>CHP14140200323842</t>
  </si>
  <si>
    <t>Construcción De Plaza Universitaria Tapachula, En El Campus Iv</t>
  </si>
  <si>
    <t>012532A006000E05B002</t>
  </si>
  <si>
    <t>Financiera:  / Física:  / Registro: Ciclo del Recurso 2014. Datos consistentes con la Cuenta de la Hacienda Pública del Estado 2015. - SISTEMA: Pasa al siguiente nivel.</t>
  </si>
  <si>
    <t>CHP14140200323996</t>
  </si>
  <si>
    <t>Construcción Del Nuevo Acceso Al Campus I Y Librería Del Fondo De Cultura Económica.</t>
  </si>
  <si>
    <t>012532A006000E05B003</t>
  </si>
  <si>
    <t>CHP14140200333425</t>
  </si>
  <si>
    <t>Andador Peatonal La Cañada De Palenque (Estudio Y Proyecto Ejecutivo)</t>
  </si>
  <si>
    <t>162211E096000I12B0010655828S</t>
  </si>
  <si>
    <t>Palenque</t>
  </si>
  <si>
    <t>Urbano</t>
  </si>
  <si>
    <t>Secretaría de Infraestructura</t>
  </si>
  <si>
    <t>Cultura y turismo</t>
  </si>
  <si>
    <t>Terminado</t>
  </si>
  <si>
    <t>Financiera:  / Física: UN SISTEMA DE AGUA / Registro: SISTEMA: Pasa al siguiente nivel.</t>
  </si>
  <si>
    <t>CHP14140300383809</t>
  </si>
  <si>
    <t>Programa De Reactivacion De Termianles En El Estado De Chiapas</t>
  </si>
  <si>
    <t>143561E082000R01B004</t>
  </si>
  <si>
    <t>Cobertura estatal</t>
  </si>
  <si>
    <t>Secretaria de Transportes</t>
  </si>
  <si>
    <t>Transportes y vialidades</t>
  </si>
  <si>
    <t>Equipamiento-Rehabilitacin</t>
  </si>
  <si>
    <t>Financiera: El disponible presupuestario se reintegro a la secretaria de hacienda por un importe de $64.639.30. / Física: La unidad de medida es equipamiento y seguimientos. / Registro: Proyecto terminado. - SISTEMA: Pasa al siguiente nivel.</t>
  </si>
  <si>
    <t>CHP14140400437904</t>
  </si>
  <si>
    <t>Construcción De Nave Industrial Para Taller De Frutas Y Hortalizas De La Coordinación De La Licenciatura En Ingeniería Agroindustrial C-Ix.</t>
  </si>
  <si>
    <t>012532A006000E05B020</t>
  </si>
  <si>
    <t>Arriaga</t>
  </si>
  <si>
    <t>Universidad Autónoma de Chiapas</t>
  </si>
  <si>
    <t>CHP14150100481703</t>
  </si>
  <si>
    <t>Camino: E.C. Km. 45 (Ocozocoautla - Apic Pac) - Juan De Grijalva Km. 4 827 (Construcción De Losa De 8 M.L.)</t>
  </si>
  <si>
    <t>283511E085000C03B008</t>
  </si>
  <si>
    <t>Ocozocoautla de Espinosa</t>
  </si>
  <si>
    <t>Secretaría de Infraestructura y Comunicaciones</t>
  </si>
  <si>
    <t>Comunicaciones</t>
  </si>
  <si>
    <t>Metros lineales</t>
  </si>
  <si>
    <t>Financiera:  / Física: Las cifras son coincidentes con la Cuenta Pública de la Hacienda del Estado del 2015. / Registro: SISTEMA: Pasa al siguiente nivel.</t>
  </si>
  <si>
    <t>CHP14150300555080</t>
  </si>
  <si>
    <t>Reconstrucción Del Camino: Rayón - Pantepec, Tramo: Km. 0 000 - Km. 7 000 (Reconstrucción Del Subtramo: Km. 0 000 - Km. 1 360)</t>
  </si>
  <si>
    <t>303511E085000C03B041</t>
  </si>
  <si>
    <t>Pantepec</t>
  </si>
  <si>
    <t>Kilómetro</t>
  </si>
  <si>
    <t>CHP14150500666285</t>
  </si>
  <si>
    <t>Museo De Arte Contemporáneo (1ª Etapa) (Construcción)</t>
  </si>
  <si>
    <t>052421E096000S03B002</t>
  </si>
  <si>
    <t>Urbanización</t>
  </si>
  <si>
    <t>2014</t>
  </si>
  <si>
    <t>Piezas</t>
  </si>
  <si>
    <t>CHP14150500666291</t>
  </si>
  <si>
    <t>Mejoramiento De Imagen Urbana Del Corredor Urbano Oriente - Poniente (Construcción De Bocacalles Consiste En Dren Pluvial, Red Sanitaria, Pavimentación Con Carpeta Asfáltica Del B. Belisario Dguez)</t>
  </si>
  <si>
    <t>212211E084000I12B013</t>
  </si>
  <si>
    <t>CHP15150100481695</t>
  </si>
  <si>
    <t>Modernización Y Ampliación Del Camino: E.C. (Mazatán - Barra De San José) - Ejido Pasthal, Tramo: Km. 0 000 Al Km. 1 600</t>
  </si>
  <si>
    <t>273511E086000C03B002</t>
  </si>
  <si>
    <t>Mazatán</t>
  </si>
  <si>
    <t>CHP15150100481718</t>
  </si>
  <si>
    <t>Hospital Universal De 30 Camas En Reforma (Obra, Equipo E Instrumental Medico) (Terminación)</t>
  </si>
  <si>
    <t>142331E096000S05B002</t>
  </si>
  <si>
    <t>Reforma</t>
  </si>
  <si>
    <t>Salud</t>
  </si>
  <si>
    <t>CHP15150100481740</t>
  </si>
  <si>
    <t>Plaza Urbana Del Cerrito (Construcción Y Equipamiento)</t>
  </si>
  <si>
    <t>052211E096000I12B017</t>
  </si>
  <si>
    <t>San Cristóbal de las Casas</t>
  </si>
  <si>
    <t>CHP15150100481787</t>
  </si>
  <si>
    <t>Teatro De La Ciudad En Tapachula (Rehabilitación Y Equipamiento)</t>
  </si>
  <si>
    <t>052211E096000I12B020</t>
  </si>
  <si>
    <t>Tapachula de Córdova y Ordóñez</t>
  </si>
  <si>
    <t>CHP15150100481801</t>
  </si>
  <si>
    <t>Iluminación Del Libramiento Norte De La Calzada El Sumidero A La Torre Chiapas</t>
  </si>
  <si>
    <t>052241E096000G04B002</t>
  </si>
  <si>
    <t>CHP15150100481803</t>
  </si>
  <si>
    <t>Iluminación Del Libramiento Norte Del Asta Bandera A La Calzada El Sumidero</t>
  </si>
  <si>
    <t>052241E096000G04B003</t>
  </si>
  <si>
    <t>CHP15150100481811</t>
  </si>
  <si>
    <t>Casa De Las Artesanías Chiapas (1ª Etapa) (Demolición, Construcción Y Equipamiento)</t>
  </si>
  <si>
    <t>052421E096000S03B003</t>
  </si>
  <si>
    <t>CHP15150100481813</t>
  </si>
  <si>
    <t>Museo Del Niño Y Del Agua (1ª Etapa) (Construcción Y Equipamiento)</t>
  </si>
  <si>
    <t>052421E096000S03B004</t>
  </si>
  <si>
    <t>CHP15150100481816</t>
  </si>
  <si>
    <t>Mejoramiento De Imagen Urbana Del Corredor Urbano Ote-Pte (1ª Etapa) Acab. Final En Banquetas Y Arborización Del B. Belisario Dguez. 14ª. Pte. Y La Inter. De La Prolong. Del Libr. Sur Y Libr. Nte.</t>
  </si>
  <si>
    <t>212211E084000I12B003</t>
  </si>
  <si>
    <t>CHP15150100481818</t>
  </si>
  <si>
    <t>Corredor Urbano De La Zona Metropolitana (Señalización Y Mobiliario En Boulevard Belisario Dominguez Tramo: De La 14a. Poniente A La Intersección Del Libramiento Norte - Sur)</t>
  </si>
  <si>
    <t>212211E084000I12B004</t>
  </si>
  <si>
    <t>CHP15150100481823</t>
  </si>
  <si>
    <t>Corredor Urbano De La Zona Metropolitana De Tuxtla Gutiérrez (Camellon Central E Iluminación Escenica En Boulevard Belisario Dominguez Tramo: De La 14a. Poniente A La Intersección Del Libramiento Nte)</t>
  </si>
  <si>
    <t>212211E084000I12B005</t>
  </si>
  <si>
    <t>CHP15150100481826</t>
  </si>
  <si>
    <t>Mejoramiento De Imagen Urbana En El Libramiento Norte (Asta Bandera A Torre Chiapas)</t>
  </si>
  <si>
    <t>212211E084000I12B008</t>
  </si>
  <si>
    <t>CHP15150100481829</t>
  </si>
  <si>
    <t>Mejoramiento De Imagen Urbana En El Libramiento Norte (Asta Bandera A Crucero Chicoasén)</t>
  </si>
  <si>
    <t>212211E084000I12B009</t>
  </si>
  <si>
    <t>CHP15150100481832</t>
  </si>
  <si>
    <t>Secretaría De Infraestructura Y Comunicaciones</t>
  </si>
  <si>
    <t>212211E084000I12B010</t>
  </si>
  <si>
    <t>CHP15150100481834</t>
  </si>
  <si>
    <t>Mejoramiento De Imagen Urbana En El Libramiento Norte, Desde El Retorno Con La Calle Vista Hermosa Hasta La Rotonda Del Boulevard Vicente Fox Quesada</t>
  </si>
  <si>
    <t>212211E084000I12B011</t>
  </si>
  <si>
    <t>CHP15150100481836</t>
  </si>
  <si>
    <t>212211E084000I12B012</t>
  </si>
  <si>
    <t>CHP15150100487238</t>
  </si>
  <si>
    <t>Modernización Y Ampliación Del Camino: Altamirano - Belisario Domínguez, Tramo: Km. 0 000 Al Km. 40 000 (Subtramo: Del Km. 8 300 Al Km. 9 300)</t>
  </si>
  <si>
    <t>273511E086010C03D013</t>
  </si>
  <si>
    <t>Altamirano</t>
  </si>
  <si>
    <t>Financiera: Presupuesto Autorizado: 5828: 1,575,452.89 / 5932: 5,323,654.40; Presupuesto Devengado: 5828 : 1,575,452.89 / 5932 : 5,323,654.40 / Física: Presupuesto Autorizado: 5828: 1,575,452.89 / 5932: 5,323,654.40; Presupuesto Devengado: 5828 : 1,575,452.89 / 5932 : 5,323,654.40 / Registro: SISTEMA: Pasa al siguiente nivel.</t>
  </si>
  <si>
    <t>CHP15150100487258</t>
  </si>
  <si>
    <t>Camino: E.C. (Agustín Rubio - Ignacio Zaragoza) - Cerro Las Campanas - Villaflores - San Lorenzo - Reforma Y Planada, Tramo: Km. 0 000 Al Km. 27 000 (Subtramo A Construir: Del Km. 7 600 Al Km. 8 600)</t>
  </si>
  <si>
    <t>273511E086010C03D010</t>
  </si>
  <si>
    <t>Amatán</t>
  </si>
  <si>
    <t>Financiera: Presupuesto Autorizado: 5828: 1,747,425.85 / 5932: 5,769,938.04; Presupuesto Devengado: 5828 : 1,747,425.85 / 5932 : 5,769,938.04 / Física: Presupuesto Autorizado: 5828: 1,747,425.85 / 5932: 5,769,938.04; Presupuesto Devengado: 5828 : 1,747,425.85 / 5932 : 5,769,938.04 / Registro: SISTEMA: Pasa al siguiente nivel.</t>
  </si>
  <si>
    <t>CHP15150100487289</t>
  </si>
  <si>
    <t>Modernización Y Ampliación Del Camino: E.C. 15 540 (Chalchihuitán - Tsacucún) - Joltealal, Tramo: Km. 0 000 Al Km. 27 570 (Subtramo A Modernizar: Del Km. 3 000 Al Km. 4 000)</t>
  </si>
  <si>
    <t>273511E086010C03D004</t>
  </si>
  <si>
    <t>Chalchihuitán</t>
  </si>
  <si>
    <t>Joltealal</t>
  </si>
  <si>
    <t>Rural</t>
  </si>
  <si>
    <t xml:space="preserve">Financiera: Presupuesto Autorizado: 5828: 1,580,057.83 / 5932: 5,961,127.25; Presupuesto Devengado: 5828 : 1,580,057.83 / 5932 : 5,961,127.25 / Física: Presupuesto Autorizado: 5828: 1,580,057.83 / 5932: 5,961,127.25; Presupuesto Devengado: 5828 : 1,580,057.83 / 5932 : 5,961,127.25 / Registro:  </t>
  </si>
  <si>
    <t>CHP15150100487311</t>
  </si>
  <si>
    <t>Construcción Del Sistema De Agua Potable, Consistente En Tanques De Captación</t>
  </si>
  <si>
    <t>122231E109010C01D019</t>
  </si>
  <si>
    <t>Chamula</t>
  </si>
  <si>
    <t>Net Ak'Tik</t>
  </si>
  <si>
    <t>Agua y saneamiento</t>
  </si>
  <si>
    <t>Financiera: Presupuesto Autorizado: 5828: 285,929.30 / 5932: 1,013,749.32; Presupuesto Devengado: 5828 : 285,929.30 / 5932 : 1,013,749.32 / Física: Presupuesto Autorizado: 5828: 285,929.30 / 5932: 1,013,749.32; Presupuesto Devengado: 5828 : 285,929.30 / 5932 : 1,013,749.32 / Registro: SISTEMA: Pasa al siguiente nivel.</t>
  </si>
  <si>
    <t>CHP15150100487319</t>
  </si>
  <si>
    <t>Modernización Y Ampliación Del Camino: Yakampot (Yokpot) - Yalchitom, Tramo: Km. 0 000 Al Km. 27 100 (Subtramo A Modernizar: Del Km. 5 500 Al Km. 7 500)</t>
  </si>
  <si>
    <t>273511E086010C03D005</t>
  </si>
  <si>
    <t>Yakampot (Yokpot)</t>
  </si>
  <si>
    <t>Financiera: Presupuesto Autorizado: 5828: 3,414,339.00 / 5932: 11,885,383.71; Presupuesto Devengado: 5828 : 3,414,339.00 / 5932 : 11,885,383.71 / Física: Presupuesto Autorizado: 5828: 3,414,339.00 / 5932: 11,885,383.71; Presupuesto Devengado: 5828 : 3,414,339.00 / 5932 : 11,885,383.71 / Registro: SISTEMA: Pasa al siguiente nivel.</t>
  </si>
  <si>
    <t>CHP15150100487336</t>
  </si>
  <si>
    <t>Modernización Y Ampliación Del Camino: E.C. Km. 7 667 (Las Ollas - Chicumtantic) - Pajaltón Alto - Pajaltón Bajo, Tramo: Km. 0 000 Al Km. 3 845 (Subtramo A Modernizar: Del Km. 2 800 Al Km. 3 845)</t>
  </si>
  <si>
    <t>273511E086010C03D008</t>
  </si>
  <si>
    <t>Pajaltón Alto</t>
  </si>
  <si>
    <t>Financiera: Presupuesto Autorizado: 5828: 1,651,494.49 / 5932: 2,292,761.52; Presupuesto Devengado: 5828 : 1,651,494.49 / 5932 : 2,292,761.52 / Física: Presupuesto Autorizado: 5828: 1,651,494.49 / 5932: 2,292,761.52; Presupuesto Devengado: 5828 : 1,651,494.49 / 5932 : 2,292,761.52 / Registro: SISTEMA: Pasa al siguiente nivel.</t>
  </si>
  <si>
    <t>CHP15150100487348</t>
  </si>
  <si>
    <t>Modernización Y Ampliación Del Camino: E.C. (Larrainzar - Aldama) - Epalchén - Tentic, Tramo: Km. 0 000 Al Km. 8 580 (Subtramo A Modernizar: Del Km. 3 290 Al Km. 2 290)</t>
  </si>
  <si>
    <t>273511E086010C03D009</t>
  </si>
  <si>
    <t>Epalchén</t>
  </si>
  <si>
    <t>Financiera: Presupuesto Autorizado: 5828: 1,677,505.92 / 5932: 5,947,521.01; Presupuesto Devengado: 5828 : 1,677,505.92 / 5932 : 5,947,521.01 / Física: Presupuesto Autorizado: 5828: 1,677,505.92 / 5932: 5,947,521.01; Presupuesto Devengado: 5828 : 1,677,505.92 / 5932 : 5,947,521.01 / Registro: SISTEMA: Pasa al siguiente nivel.</t>
  </si>
  <si>
    <t>CHP15150100487364</t>
  </si>
  <si>
    <t>Modernización Y Ampliación Del Camino: E.C. (San Cristóbal - Tenejapa) - Las Ollas - Rasién, Tramo: Km. 0 000 Al Km. 4 000 (Subtramo A Modernizar: Del Km. 2 830 Al Km. 4 000)</t>
  </si>
  <si>
    <t>273511E086010C03D011</t>
  </si>
  <si>
    <t>Las Ollas</t>
  </si>
  <si>
    <t>Financiera: Presupuesto Autorizado: 5828: 1,689,601.50 / 5932: 5,547,725.65; Presupuesto Devengado: 5828 : 1,689,601.50 / 5932 : 5,547,725.65 / Física: Presupuesto Autorizado: 5828: 1,689,601.50 / 5932: 5,547,725.65; Presupuesto Devengado: 5828 : 1,689,601.50 / 5932 : 5,547,725.65 / Registro: SISTEMA: Pasa al siguiente nivel.</t>
  </si>
  <si>
    <t>CHP15150100487377</t>
  </si>
  <si>
    <t>Modernización Y Ampliación Del Camino: Joltzemen - Yutbash, Tramo: Km. 0 000 Al Km. 8 120 (Subtramo A Modernizar: Del Km. 1 000 Al Km. 2 000)</t>
  </si>
  <si>
    <t>273511E086010C03D016</t>
  </si>
  <si>
    <t>Joltzemén</t>
  </si>
  <si>
    <t>Financiera: Presupuesto Autorizado: 5828: 1,852,421.53 / 5932: 6,355,440.00; Presupuesto Devengado: 5828 : 1,852,421.53 / 5932 : 6,355,439.99 / Física: Presupuesto Autorizado: 5828: 1,852,421.53 / 5932: 6,355,440.00; Presupuesto Devengado: 5828 : 1,852,421.53 / 5932 : 6,355,439.99 / Registro: SISTEMA: Pasa al siguiente nivel.</t>
  </si>
  <si>
    <t>CHP15150100487393</t>
  </si>
  <si>
    <t>Modernización Y Ampliación Del Camino: E.C. Km. 11 500 (Las Ollas - Chicumtantic) - El Pozo, Tramo: Km. 0 000 Al Km. 3 560,Subtramos A Modernizar: Km. 1-000 - Km. 2-000 Y Km. 2-000 - 3-000</t>
  </si>
  <si>
    <t>273511E086010C03D018</t>
  </si>
  <si>
    <t>El Pozo</t>
  </si>
  <si>
    <t>Financiera: Presupuesto Autorizado: 5828: 1,561,999.24 / 5932: 2,768,998.64; Presupuesto Devengado: 5828 : 1,561,998.24 / 5932 : 2,768,998.64 / Física: Presupuesto Autorizado: 5828: 1,561,999.24 / 5932: 2,768,998.64; Presupuesto Devengado: 5828 : 1,561,998.24 / 5932 : 2,768,998.64 / Registro: SISTEMA: Pasa al siguiente nivel.</t>
  </si>
  <si>
    <t>CHP15150100487407</t>
  </si>
  <si>
    <t>Modernización Y Ampliación Del Camino: E.C. Km. 10 800 (Sclc-San Juan Chamula)-Bechijtic-Tzojlum (Tierra Colorada), Tramo: Km. 0 000 Al Km. 16 924.10 (Subtramo: Del Km. 9 500 Al Km. 10 500)</t>
  </si>
  <si>
    <t>273511E086010C03D028</t>
  </si>
  <si>
    <t>Financiera: Presupuesto Autorizado: 5828: 1,553,828.64 / 5932: 3,847,448.95; Presupuesto Devengado: 5828 : 1,553,828.64 / 5932 : 3,847,448.95 / Física: Presupuesto Autorizado: 5828: 1,553,828.64 / 5932: 3,847,448.95; Presupuesto Devengado: 5828 : 1,553,828.64 / 5932 : 3,847,448.95 / Registro: SISTEMA: Pasa al siguiente nivel.</t>
  </si>
  <si>
    <t>CHP15150100487419</t>
  </si>
  <si>
    <t>Modernización Y Ampliación Del Camino: E.C  Km. 10 000 (Cruxton - Las Ollas) - Chilimjoveltic, Tramo: Km. 0 000 Al Km 8 640 (Subtramo A Modernizar: Km. 0 000 Al Km. 1 000)</t>
  </si>
  <si>
    <t>273511E086010C03D031</t>
  </si>
  <si>
    <t>Chilimjoveltic</t>
  </si>
  <si>
    <t>Financiera: Presupuesto Autorizado: 5828: 1,412,454.40 / 5932: 4,779,543.86; Presupuesto Devengado: 5828 : 1,412,454.40 / 5932 : 4,779,543.86 / Física: Presupuesto Autorizado: 5828: 1,412,454.40 / 5932: 4,779,543.86; Presupuesto Devengado: 5828 : 1,412,454.40 / 5932 : 4,779,543.86 / Registro: SISTEMA: Pasa al siguiente nivel.</t>
  </si>
  <si>
    <t>CHP15150100487433</t>
  </si>
  <si>
    <t>Construcción Del Camino: Jitotol - San Andrés Duraznal, Tramo: Km. 0 000 Al Km. 24 200 (Subtramo Del Km. 21 000 Al Km. 22 200)</t>
  </si>
  <si>
    <t>273511E086010C03D007</t>
  </si>
  <si>
    <t>Jitotol</t>
  </si>
  <si>
    <t>Financiera: Presupuesto Autorizado: 5828: 1,875,169.65 / 5932: 4,167,878.51; Presupuesto Devengado: 5828 : 1,875,169.65 / 5932 : 4,167,878.51 / Física: Presupuesto Autorizado: 5828: 1,875,169.65 / 5932: 4,167,878.51; Presupuesto Devengado: 5828 : 1,875,169.65 / 5932 : 4,167,878.51 / Registro: SISTEMA: Pasa al siguiente nivel.</t>
  </si>
  <si>
    <t>CHP15150100487447</t>
  </si>
  <si>
    <t>Construcción Del Sistema De Tratamiento De Aguas Residuales</t>
  </si>
  <si>
    <t>122131E076010C01D001</t>
  </si>
  <si>
    <t>Chanal</t>
  </si>
  <si>
    <t>La Mendoza</t>
  </si>
  <si>
    <t>Financiera: Presupuesto Autorizado: 5828: 503,804.45 / 5932: 1,786,215.79; Presupuesto Devengado: 5828 : 503,804.45 / 5932 : 1,786,215.78 / Física: Presupuesto Autorizado: 5828: 503,804.45 / 5932: 1,786,215.79; Presupuesto Devengado: 5828 : 503,804.45 / 5932 : 1,786,215.78 / Registro: SISTEMA: Pasa al siguiente nivel.</t>
  </si>
  <si>
    <t>CHP15150100487455</t>
  </si>
  <si>
    <t>Construcción De Planta De Tratamiento De Aguas Residuales</t>
  </si>
  <si>
    <t>122131E076010C01D005</t>
  </si>
  <si>
    <t>Chenalhó</t>
  </si>
  <si>
    <t>Yaxalumil</t>
  </si>
  <si>
    <t>Financiera: Presupuesto Autorizado: 5828: 1,099,093.93 / 5932: 1,948,393.79; Presupuesto Devengado: 5828 : 1,099,093.93 / 5932 : 1,948,393.79 / Física: Presupuesto Autorizado: 5828: 1,099,093.93 / 5932: 1,948,393.79; Presupuesto Devengado: 5828 : 1,099,093.93 / 5932 : 1,948,393.79 / Registro: SISTEMA: Pasa al siguiente nivel.</t>
  </si>
  <si>
    <t>CHP15150100487474</t>
  </si>
  <si>
    <t>Modernización Y Amp.: Tres Cerros-Miguel Utrilla (Los Chorros)-Majomut -E.C. Km. 22 000 (Chenalhó-Pantelhó), Tramo: Majomut -Miguel U. , Km. 0 000 Al Km. 10 200 (Subtramo: Km. 1 200 Al Km. 2 200)</t>
  </si>
  <si>
    <t>273511E086010C03D014</t>
  </si>
  <si>
    <t>Financiera: Presupuesto Autorizado: 5828: 1,480,115.81 / 5932: 4,755,372.39; Presupuesto Devengado: 5828 : 1,480,115.81 / 5932 : 4,755,372.39 / Física: Presupuesto Autorizado: 5828: 1,480,115.81 / 5932: 4,755,372.39; Presupuesto Devengado: 5828 : 1,480,115.81 / 5932 : 4,755,372.39 / Registro: SISTEMA: Pasa al siguiente nivel.</t>
  </si>
  <si>
    <t>CHP15150100487491</t>
  </si>
  <si>
    <t>Modernización Y Ampliación Del Camino: E.C. (Huixtán-Oxchuc)-San Antonio Balashilna-Dolores Chempil-Buenavista, Tramo: Km. 0 000 Al Km. 5 590.84 (Subtramo: Km. 1 000 Al Km. 2 000)</t>
  </si>
  <si>
    <t>273511E086010C03D015</t>
  </si>
  <si>
    <t>Huixtán</t>
  </si>
  <si>
    <t>Financiera: Presupuesto Autorizado: 5828: 1,473,894.28 / 5932: 5,225,625.16; Presupuesto Devengado: 5828 : 1,473,894.28 / 5932 : 5,225,625.16 / Física: Presupuesto Autorizado: 5828: 1,473,894.28 / 5932: 5,225,625.16; Presupuesto Devengado: 5828 : 1,473,894.28 / 5932 : 5,225,625.16 / Registro: SISTEMA: Pasa al siguiente nivel.</t>
  </si>
  <si>
    <t>CHP15150100487496</t>
  </si>
  <si>
    <t>Mod. Y Ampliación Del Camino: Telestaquín - El Manguito Buenavista - San Gabriel - Mazanilho, Tramo: Km. 0 000 Al Km. 5 189, Subtramo A Modernizar: Del Km. 1 050 Al Km. 2 050 Y Km. 2-050 - Km 3-050</t>
  </si>
  <si>
    <t>273511E086010C03D019</t>
  </si>
  <si>
    <t>Ixtapa</t>
  </si>
  <si>
    <t>Financiera: Presupuesto Autorizado: 5828: 1,370,266.53 / 5932: 4,438,049.77; Presupuesto Devengado: 5828 : 1,370,266.53 / 5932 : 4,438,049.77 / Física: Presupuesto Autorizado: 5828: 1,370,266.53 / 5932: 4,438,049.77; Presupuesto Devengado: 5828 : 1,370,266.53 / 5932 : 4,438,049.77 / Registro: SISTEMA: Pasa al siguiente nivel.</t>
  </si>
  <si>
    <t>CHP15150100487502</t>
  </si>
  <si>
    <t>Modernización Y Ampliación Del Camino: Nuevo San Juan Chamula - Nuevo San Miguel Mitontic (Punta De Piedad), Tramo: Km. 0 000 Al Km. 5 000 (Subtramo A Modernizar: Del Km. 1 000 Al Km. 2 000)</t>
  </si>
  <si>
    <t>273511E086010C03D020</t>
  </si>
  <si>
    <t>Nuevo San Juan Chamula</t>
  </si>
  <si>
    <t>Financiera: Presupuesto Autorizado: 5828: 1,419,186.47 / 5932: 4,203,568.87; Presupuesto Devengado: 5828 : 1,419,186.44 / 5932 : 4,203,568.87 / Física: Presupuesto Autorizado: 5828: 1,419,186.47 / 5932: 4,203,568.87; Presupuesto Devengado: 5828 : 1,419,186.44 / 5932 : 4,203,568.87 / Registro: SISTEMA: Pasa al siguiente nivel.</t>
  </si>
  <si>
    <t>CHP15150100487511</t>
  </si>
  <si>
    <t>Modernización Y Ampliación Del Camino: E.C. (Carretera Internacional) - Ejido Chupamiel - Llano Grande, Tramo: Km. 0 000 Al Km. 18 000 (Subtramo A Modernizar: Del Km. 0 000 Al Km. 1 000)</t>
  </si>
  <si>
    <t>273511E086010C03D033</t>
  </si>
  <si>
    <t>Jiquipilas</t>
  </si>
  <si>
    <t>Llano Grande</t>
  </si>
  <si>
    <t>Financiera: Presupuesto Autorizado: 5828: 1,418,469.62 / 5932: 3,618,827.65; Presupuesto Devengado: 5828 : 1,418,469.62 / 5932 : 3,618,827.65 / Física: Presupuesto Autorizado: 5828: 1,418,469.62 / 5932: 3,618,827.65; Presupuesto Devengado: 5828 : 1,418,469.62 / 5932 : 3,618,827.65 / Registro: SISTEMA: Pasa al siguiente nivel.</t>
  </si>
  <si>
    <t>CHP15150100487527</t>
  </si>
  <si>
    <t>Modernización Y Ampliación Del Camino: Zamora Pico De Oro - San Isidro - America Libre - Tierra Y Libertad - Nueva Orizaba, Tramo: Km. 0 000 Al Km. 38 000 (Subtramo: Del Km. 4 000 Al Km. 5 000)</t>
  </si>
  <si>
    <t>273511E086010C03D023</t>
  </si>
  <si>
    <t>Marqués de Comillas</t>
  </si>
  <si>
    <t>Zamora Pico de Oro</t>
  </si>
  <si>
    <t>Financiera: Presupuesto Autorizado: 5828: 1,437,154.84 / 5932: 2,813,210.18; Presupuesto Devengado: 5828 : 1,319,428.00 / 5932 : 2,813,210.18 / Física: Presupuesto Autorizado: 5828: 1,437,154.84 / 5932: 2,813,210.18; Presupuesto Devengado: 5828 : 1,319,428.00 / 5932 : 2,813,210.18 / Registro: SISTEMA: Pasa al siguiente nivel.</t>
  </si>
  <si>
    <t>CHP15150100487542</t>
  </si>
  <si>
    <t>Modernización Y Ampl. Camino: E.C. (Carretera Int.)-San Juanito¿Quechit¿Pamalá-El Real¿Yaxoquintela-Plácido Flores-Monte Líbano¿Ocotalito¿Lacandón-Agua Dulce (Subtramo: Km. 40 000 Al Km. 41 000)</t>
  </si>
  <si>
    <t>273511E086010C03D027</t>
  </si>
  <si>
    <t>Ocosingo</t>
  </si>
  <si>
    <t>Financiera: Presupuesto Autorizado: 5828: 1,462,970.19 / 5932: 4,686,894.32; Presupuesto Devengado: 5828 : 1,462,970.19 / 5932 : 4,686,894.32 / Física: Presupuesto Autorizado: 5828: 1,462,970.19 / 5932: 4,686,894.32; Presupuesto Devengado: 5828 : 1,462,970.19 / 5932 : 4,686,894.32 / Registro: SISTEMA: Pasa al siguiente nivel.</t>
  </si>
  <si>
    <t>CHP15150100487562</t>
  </si>
  <si>
    <t>Modernización Y Ampliación Del Camino: Ocosingo - San Antonio, Tramo: Km. 0 000 Al Km. 37 800 (Subtramo A Modernizar: Del Km. 20 800 Al Km. 21 800)</t>
  </si>
  <si>
    <t>273511E086010C03D035</t>
  </si>
  <si>
    <t>CHP15150100487575</t>
  </si>
  <si>
    <t>Modernización Y Ampliación Del Camino: E.C. Km. 47 500 (Oxchuc - Ocosingo) - Saklumiljá - El Niz, Tramo: Km. 0 000 Al Km. 22 000 (Subtramo A Modernizar: Del Km. 5 000 Al Km. 6 000)</t>
  </si>
  <si>
    <t>273511E086010C03D026</t>
  </si>
  <si>
    <t>Oxchuc</t>
  </si>
  <si>
    <t>Chaonil</t>
  </si>
  <si>
    <t>Financiera: Presupuesto Autorizado: 5828: 1,559,763.26 / 5932: 3,319,426.92; Presupuesto Devengado: 5828 : 1,559,763.26 / 5932 : 3,319,426.92 / Física: Presupuesto Autorizado: 5828: 1,559,763.26 / 5932: 3,319,426.92; Presupuesto Devengado: 5828 : 1,559,763.26 / 5932 : 3,319,426.92 / Registro: SISTEMA: Pasa al siguiente nivel.</t>
  </si>
  <si>
    <t>CHP15150100487583</t>
  </si>
  <si>
    <t>122131E076010C01D020</t>
  </si>
  <si>
    <t>Pichucalco</t>
  </si>
  <si>
    <t>San Carlos</t>
  </si>
  <si>
    <t>Financiera: Presupuesto Autorizado: 5828: 341,878.86 / 5932: 1,212,115.96; Presupuesto Devengado: 5828 : 341,878.86 / 5932 : 1,212,115.96 / Física: Presupuesto Autorizado: 5828: 341,878.86 / 5932: 1,212,115.96; Presupuesto Devengado: 5828 : 341,878.86 / 5932 : 1,212,115.96 / Registro: SISTEMA: Pasa al siguiente nivel.</t>
  </si>
  <si>
    <t>CHP15150100487595</t>
  </si>
  <si>
    <t>Modernización Y Ampliación Del Camino: E.C. (Pueblo Nuevo - Jitotol) - Arroyo Grande - Ejido Sonora, Tramo: Km. 0 000 Al Km. 7 560 (Subtramo: Del Km. 6 500 Al Km. 7 560)</t>
  </si>
  <si>
    <t>273511E086010C03D006</t>
  </si>
  <si>
    <t>Pueblo Nuevo Solistahuacán</t>
  </si>
  <si>
    <t>Arroyo Grande</t>
  </si>
  <si>
    <t>Financiera: Presupuesto Autorizado: 5828: 1,731,836.96 / 5932: 4,128,387.28; Presupuesto Devengado: 5828 : 1,731,836.96 / 5932 : 4,128,387.28 / Física: Presupuesto Autorizado: 5828: 1,731,836.96 / 5932: 4,128,387.28; Presupuesto Devengado: 5828 : 1,731,836.96 / 5932 : 4,128,387.28 / Registro: SISTEMA: Pasa al siguiente nivel.</t>
  </si>
  <si>
    <t>CHP15150100487603</t>
  </si>
  <si>
    <t>Modernización Y Ampliación Del Camino: Paso Naranjo 1a. Sección - Emiliano Zapata, Tramo: Km. 0 000 Al Km. 3 224.86 (Subtramo A Modernizar: Del Km. 0 987 Al Km. 1 987)</t>
  </si>
  <si>
    <t>273511E086010C03D025</t>
  </si>
  <si>
    <t>Salto de Agua</t>
  </si>
  <si>
    <t>Paso Naranjo 1ra. Sección</t>
  </si>
  <si>
    <t>Financiera: Presupuesto Autorizado: 5828: 1,629,875.64 / 5932: 1,733,595.00; Presupuesto Devengado: 5828 : 1,629,875.64 / 5932 : 1,733,595.00 / Física: Presupuesto Autorizado: 5828: 1,629,875.64 / 5932: 1,733,595.00; Presupuesto Devengado: 5828 : 1,629,875.64 / 5932 : 1,733,595.00 / Registro: SISTEMA: Pasa al siguiente nivel.</t>
  </si>
  <si>
    <t>CHP15150100487614</t>
  </si>
  <si>
    <t>Modernización Y Ampliación Del Camino: Tapalapa - Liquidámbar, Tramo: Km. 0 000 Al Km. 10 000 (Subtramo Del Km. 4 500 Al Km. 5 500)</t>
  </si>
  <si>
    <t>273511E086010C03D021</t>
  </si>
  <si>
    <t>Tapalapa</t>
  </si>
  <si>
    <t>Liquidámbar</t>
  </si>
  <si>
    <t>Financiera: Presupuesto Autorizado: 5828: 1,567,576.67 / 5932: 2,778,885.92; Presupuesto Devengado: 5828 : 1,567,576.67 / 5932 : 2,778,885.92 / Física: Presupuesto Autorizado: 5828: 1,567,576.67 / 5932: 2,778,885.92; Presupuesto Devengado: 5828 : 1,567,576.67 / 5932 : 2,778,885.92 / Registro: SISTEMA: Pasa al siguiente nivel.</t>
  </si>
  <si>
    <t>CHP15150100487632</t>
  </si>
  <si>
    <t>Modernización Del Camino: E.C. (Comitán - Pujiltic) - Velasco Suárez - Paso De Hondo (Gracias A Dios), Tramo: Km. 0 000 Al Km. 6 995.81 (Subtramo A Modernizar: Del Km. 5 995.81 Al Km. 6 995.81)</t>
  </si>
  <si>
    <t>273511E086010C03D032</t>
  </si>
  <si>
    <t>Tzimol</t>
  </si>
  <si>
    <t>Paso Hondo (Gracias a Dios)</t>
  </si>
  <si>
    <t>Financiera: Presupuesto Autorizado: 5828: 1,531,875.47 / 5932: 4,862,999.74; Presupuesto Devengado: 5828 : 1,423,362.17 / 5932 : 4,862,999.74 / Física: Presupuesto Autorizado: 5828: 1,531,875.47 / 5932: 4,862,999.74; Presupuesto Devengado: 5828 : 1,423,362.17 / 5932 : 4,862,999.74 / Registro: SISTEMA: Pasa al siguiente nivel.</t>
  </si>
  <si>
    <t>CHP15150100487654</t>
  </si>
  <si>
    <t>Modernización Y Ampliación Del Camino: Zinacantán - Pinar Salinas, Tramo: Km. 0 000 Al Km. 30 000 (Subtramo A Modernizar: Del Km. 13 438 Al Km. 14 438)</t>
  </si>
  <si>
    <t>273511E086010C03D012</t>
  </si>
  <si>
    <t>Zinacantán</t>
  </si>
  <si>
    <t>Financiera: Presupuesto Autorizado: 5828: 1,640,148.35 / 5932: 5,652,201.65; Presupuesto Devengado: 5828 : 1,640,148.34 / 5932 : 5,652,201.65 / Física: Presupuesto Autorizado: 5828: 1,640,148.35 / 5932: 5,652,201.65; Presupuesto Devengado: 5828 : 1,640,148.34 / 5932 : 5,652,201.65 / Registro: SISTEMA: Pasa al siguiente nivel.</t>
  </si>
  <si>
    <t>CHP15150100487679</t>
  </si>
  <si>
    <t>Modernización Y Ampliación Del Camino: E.C. (Tenejapa - San Juan Cancuc) - Chiloljá - Nichteel San Antonio, Tramo: Km. 0 000 Al Km. 18 000 (Subtramo A Modernizar: Del Km. 5 000 Al Km. 6 000)</t>
  </si>
  <si>
    <t>273511E086010C03D022</t>
  </si>
  <si>
    <t>San Juan Cancuc</t>
  </si>
  <si>
    <t>Chiloljá</t>
  </si>
  <si>
    <t>Cancelado</t>
  </si>
  <si>
    <t>Financiera: Presupuesto Autorizado: 5828: 1,634,600.32 / 5932: 4,866,865.62; Presupuesto Devengado: 5828 : 1,634,600.32 / 5932 : 4,866,865.62 / Física: Presupuesto Autorizado: 5828: 1,634,600.32 / 5932: 4,866,865.62; Presupuesto Devengado: 5828 : 1,634,600.32 / 5932 : 4,866,865.62 / Registro: SISTEMA: Pasa al siguiente nivel.</t>
  </si>
  <si>
    <t>CHP15150100487690</t>
  </si>
  <si>
    <t>Modernización Y Ampliación Del Camino: San Juan Cancuc - Guaquitepec - Sitalá, Tramo: Km. 0 000 Al Km. 32 000 (Subtramo A Modernizar: Del Km. 12 500 Al Km. 13 500)</t>
  </si>
  <si>
    <t>273511E086010C03D029</t>
  </si>
  <si>
    <t>Financiera: Presupuesto Autorizado: 5828: 2,078,590.95 / 5932: 6,702,991.37; Presupuesto Devengado: 5828 : 2,078,590.95 / 5932 : 6,702,991.37 / Física: Presupuesto Autorizado: 5828: 2,078,590.95 / 5932: 6,702,991.37; Presupuesto Devengado: 5828 : 2,078,590.95 / 5932 : 6,702,991.37 / Registro: SISTEMA: Pasa al siguiente nivel.</t>
  </si>
  <si>
    <t>CHP15150100487699</t>
  </si>
  <si>
    <t>Construcción Del Sistema De Alcantarillado Sanitario Y Saneamiento</t>
  </si>
  <si>
    <t>122131E076010C01D009</t>
  </si>
  <si>
    <t>San Antonio del Monte</t>
  </si>
  <si>
    <t>Financiera: Presupuesto Autorizado: 5828: 2,156,364.61 / 5932: 6,809,400.00; Presupuesto Devengado: 5828 : 2,156,364.61 / 5932 : 6,809,400.00 / Física: Presupuesto Autorizado: 5828: 2,156,364.61 / 5932: 6,809,400.00; Presupuesto Devengado: 5828 : 2,156,364.61 / 5932 : 6,809,400.00 / Registro: SISTEMA: Pasa al siguiente nivel.</t>
  </si>
  <si>
    <t>CHP15150100487706</t>
  </si>
  <si>
    <t>Construcción Del Sistema De Agua Potable</t>
  </si>
  <si>
    <t>122231E109010C01D014</t>
  </si>
  <si>
    <t>Financiera: Presupuesto Autorizado: 5828: 923,945.00 / 5932: 3,275,805.00; Presupuesto Devengado: 5828 : 923,945.00 / 5932 : 3,275.804.98 / Física: Presupuesto Autorizado: 5828: 923,945.00 / 5932: 3,275,805.00; Presupuesto Devengado: 5828 : 923,945.00 / 5932 : 3,275.804.98 / Registro: SISTEMA: Pasa al siguiente nivel.</t>
  </si>
  <si>
    <t>CHP15150100487726</t>
  </si>
  <si>
    <t>Modernización Y Ampl. Camino: E.C. Km.129 (Carretera Int. San Cristóbal De Las Casas-Comitán) - Napite, Tramo: Km. 0 000 Al Km. 7 000 (Subtramo: Del Km. 4 500 Al Km. 7 000)</t>
  </si>
  <si>
    <t>273511E086010C03D003</t>
  </si>
  <si>
    <t>Financiera: Presupuesto Autorizado: 5828: 1,485,560.89 / 5932: 2,421,120.00; Presupuesto Devengado: 5828 : 1,485,560.89 / 5932 : 2,421,120.00 / Física: Presupuesto Autorizado: 5828: 1,485,560.89 / 5932: 2,421,120.00; Presupuesto Devengado: 5828 : 1,485,560.89 / 5932 : 2,421,120.00 / Registro: SISTEMA: Pasa al siguiente nivel.</t>
  </si>
  <si>
    <t>CHP15150200509357</t>
  </si>
  <si>
    <t>Casa Del Migrante (Construcción De La Casa Del Migrante, (Equipo Y Mobiliario) Terminación</t>
  </si>
  <si>
    <t>142211E096000I12B018</t>
  </si>
  <si>
    <t>CHP15150200515657</t>
  </si>
  <si>
    <t>Rehabilitación Y Remodelación Teatro De La Ciudad "Emilio Rabasa" 2da. Etapa</t>
  </si>
  <si>
    <t>052421E096000S03D006</t>
  </si>
  <si>
    <t>CHP15150200528533</t>
  </si>
  <si>
    <t>Construccion De Boblioteca Virtual Lic. Leticia Coello De Velasco</t>
  </si>
  <si>
    <t>XIII0160300</t>
  </si>
  <si>
    <t>Catazajá</t>
  </si>
  <si>
    <t>H. AYUNTAMIENTO MUNICIPAL DE CATAZAJA</t>
  </si>
  <si>
    <t>Financiera:  / Física:  / Registro: recursos de la administracion anterior - SISTEMA: Pasa al siguiente nivel.</t>
  </si>
  <si>
    <t>CHP15150300554977</t>
  </si>
  <si>
    <t>Mejoramiento De La 5a. Norte Poniente Entre 9a. Poniente Y La Intersección De La 5a. Norte Con Libramiento Norte (Pavimentación Con Concreto Hidráulico Conclusión)</t>
  </si>
  <si>
    <t>052211E084000I12B046</t>
  </si>
  <si>
    <t>CHP15150300554985</t>
  </si>
  <si>
    <t>Construcción Del Sistema De Tratamiento De Aguas Residuales (Indirectos)</t>
  </si>
  <si>
    <t>122131E076000C01B058</t>
  </si>
  <si>
    <t>CHP15150300554998</t>
  </si>
  <si>
    <t>Construcción De Planta De Tratamiento De Aguas Residuales (Indirectos)</t>
  </si>
  <si>
    <t>122131E076000C01B060</t>
  </si>
  <si>
    <t>CHP15150300555006</t>
  </si>
  <si>
    <t>Construcción Del Sistema De Alcantarillado Sanitario Y Saneamiento (Indirectos)</t>
  </si>
  <si>
    <t>122131E076000C01B061</t>
  </si>
  <si>
    <t>CHP15150300555020</t>
  </si>
  <si>
    <t>122131E076000C01B062</t>
  </si>
  <si>
    <t>CHP15150300555051</t>
  </si>
  <si>
    <t>Construcción Del Sistema De Agua Potable, Consistente En Tanques De Captación (Indirectos)</t>
  </si>
  <si>
    <t>122231E109000C01B088</t>
  </si>
  <si>
    <t>CHP15150300555067</t>
  </si>
  <si>
    <t>Construcción Del Sistema De Agua Potable (Indirectos)</t>
  </si>
  <si>
    <t>122231E109000C01B170</t>
  </si>
  <si>
    <t>Copainalá</t>
  </si>
  <si>
    <t>San José Motején</t>
  </si>
  <si>
    <t>CHP15150300555511</t>
  </si>
  <si>
    <t>122231E109010C01D032</t>
  </si>
  <si>
    <t>Financiera: Presupuesto Autorizado: 5828: 950,386.59 / 5932: 1,185,367.38; Presupuesto Devengado: 5828 : 931,360.08 / 5932 : 1,185,367.38 / Física: Presupuesto Autorizado: 5828: 950,386.59 / 5932: 1,185,367.38; Presupuesto Devengado: 5828 : 931,360.08 / 5932 : 1,185,367.38 / Registro: SISTEMA: Pasa al siguiente nivel.</t>
  </si>
  <si>
    <t>CHP15150300555574</t>
  </si>
  <si>
    <t>Camino: E.C. Km.4.1 (Sabanilla - Nueva Esperanza) - El Paraiso - Asunción Huitiupan - Lazaro Cárdenas, Tramo: Km. 3 000 - Km. 7 000 (Elaboración De Los Estudios Y Proyecto Ejecutivo)</t>
  </si>
  <si>
    <t>183511E086010I12D001</t>
  </si>
  <si>
    <t>Sabanilla</t>
  </si>
  <si>
    <t>Estudio de preinversión</t>
  </si>
  <si>
    <t>CHP15150300555595</t>
  </si>
  <si>
    <t>Modernización Y Construcción Del Camino Rural: E.C. Nachig - Tierra Blanca, Tramo: Km. 0 000 Al Km. 4 342.21 (Subtramo A Modernizar: Del Km. 0 000 Al Km. 1 000)</t>
  </si>
  <si>
    <t>273511E086010C03D037</t>
  </si>
  <si>
    <t>Financiera: Presupuesto Autorizado: 5828: 1,562,000.00 / 5932: 5,007,484.35; Presupuesto Devengado: 5828 : 1,526,881.72 / 5932 : 5,007,484.35 / Física: Presupuesto Autorizado: 5828: 1,562,000.00 / 5932: 5,007,484.35; Presupuesto Devengado: 5828 : 1,526,881.72 / 5932 : 5,007,484.35 / Registro: SISTEMA: Pasa al siguiente nivel.</t>
  </si>
  <si>
    <t>CHP15150300570180</t>
  </si>
  <si>
    <t>Construccion De Calle Av. Isabel La Católica Entre Av. 5 De Mayo Y Av. Luis Xiv Y Av. Luis Xiv Entre Calle Isabel La Catolica Y Calle Napoleon Iii, Col.Colinas Del Rey, Recurso Del Estado (Fafef 2015)</t>
  </si>
  <si>
    <t>089UR6100F0001GA</t>
  </si>
  <si>
    <t>MUNICIPIO DE TAPACHULA, CHIAPAS</t>
  </si>
  <si>
    <t>Financiera: GASTO DE ENERO A DICIEMBRE 2015 / Física:  / Registro: GASTOS REALIZADO EN LA EJECUCIÓN DE OBRAS  DEL PROGRAMA FAFEF 2015 RECURSOS DEL ESTADO, DE LOS MESES DE ENERO A DICIEMBRE 2015. - SISTEMA: Pasa al siguiente nivel.</t>
  </si>
  <si>
    <t>CHP15150300570211</t>
  </si>
  <si>
    <t>Construccion De Calle Napoleon Iii Entre Av. Luis Xiv Y Av. Central Norte, Colonia Colinas Del Rey, Recurso Del Estado (Fafef 2015)</t>
  </si>
  <si>
    <t>089UR6100F0002GA</t>
  </si>
  <si>
    <t>CHP15150400591362</t>
  </si>
  <si>
    <t>Construcción De La Línea De Conducción De San Carlos La Flor A Tanque Morelos Y Tanque De 200 M3, Y Equipamiento Del Carcamo De Bombeo De San Carlos La Flor (Terminación)</t>
  </si>
  <si>
    <t>122231E109000C01B055</t>
  </si>
  <si>
    <t>Chiapa de Corzo</t>
  </si>
  <si>
    <t>CHP15150400591367</t>
  </si>
  <si>
    <t>Construcción De La Línea De Conducción De Los Pozos 6, 7 Y 8 Al Tanque Culatí Y Equipamiento De Los Pozos 7 Y 8, Perforación Y Equipamiento Del Pozo 9 (Terminación) En Chiapa De Corzo</t>
  </si>
  <si>
    <t>122231E109000C01B056</t>
  </si>
  <si>
    <t>CHP15150400591381</t>
  </si>
  <si>
    <t>Museo (Construcción De Obra Exterior, Acabados E Instalaciones Electricas)</t>
  </si>
  <si>
    <t>052421E096000S03B008</t>
  </si>
  <si>
    <t>CHP15150400591417</t>
  </si>
  <si>
    <t>Modernización Y Construcción Del Camino Rural: E.C. Nachig - Tierra Blanca, Tramo: Km. 0 000 Al Km. 4 342.21 (Subtramo A Modernizar: Del Km. 0 000 Al Km. 1 000) (Indirectos)</t>
  </si>
  <si>
    <t>273511E086000C03B087</t>
  </si>
  <si>
    <t>CHP15150400591438</t>
  </si>
  <si>
    <t>Modernización Del Acceso Oriente De La Ciudad De Tuxtla Gutiérrez, Sobre La Carretera Salida A Chiapa De Corzo (Cad. 1 350) (Sistema Hidráulico)</t>
  </si>
  <si>
    <t>052211E084000I12B060</t>
  </si>
  <si>
    <t>CHP15150400591441</t>
  </si>
  <si>
    <t>Modernización Del Acceso Oriente De La Ciudad De Tuxtla Gutiérrez, Sobre La Carretera Salida A Chiapa De Corzo (Cad. 1 350) (Construcción De Zona 3 De Usos Múltiples)</t>
  </si>
  <si>
    <t>052211E084000I12B059</t>
  </si>
  <si>
    <t>CHP15150400591449</t>
  </si>
  <si>
    <t>Modernización Del Camino: Club Campestre - Raymundo Enríquez, Tramo: Km. 1 000 = Km. 0 000 Al Km. 3 480 (Construcción Del Subtramo: Km. 1 000 = Km. 0 000 Al Km. 1 200 (Concreto Hidráulico)</t>
  </si>
  <si>
    <t>273511E086000C03B108</t>
  </si>
  <si>
    <t>CHP15150400591453</t>
  </si>
  <si>
    <t>Modernización Del Acceso Oriente De La Ciudad De Tuxtla Gutiérrez, Sobre La Carretera Salida A Chiapa De Corzo (Cad. 1 350) (Lago, Casa De Máquinas, Baños, Canal Pluvial Y Drenes)</t>
  </si>
  <si>
    <t>052211E084000I12B062</t>
  </si>
  <si>
    <t>CHP15150400591458</t>
  </si>
  <si>
    <t>Modernización Del Acceso Oriente De La Ciudad De Tuxtla Gutiérrez, Sobre La Carretera Salida A Chiapa De Corzo (Cad. 1 350) (Cárcamo, Desarenador Y Filtro)</t>
  </si>
  <si>
    <t>052211E084000I12B061</t>
  </si>
  <si>
    <t>CHP15150400594735</t>
  </si>
  <si>
    <t>Construcción Del Sistema De Tratamiento De Aguas Residuales (Terminación)</t>
  </si>
  <si>
    <t>122131E076000C01B101</t>
  </si>
  <si>
    <t>Financiera: Presupuesto Autorizado: 5828: 1,930,047.62 / 5932: 7,060,952.38; Presupuesto Devengado: 5828 : 955,532.01 / 5932 : 3,495,012.99 / Física: Presupuesto Autorizado: 5828: 1,930,047.62 / 5932: 7,060,952.38; Presupuesto Devengado: 5828 : 955,532.01 / 5932 : 3,495,012.99 / Registro: SISTEMA: Pasa al siguiente nivel.</t>
  </si>
  <si>
    <t>CHP15150400594781</t>
  </si>
  <si>
    <t>Construcción De Circuitos Primarios Y Secundarios De La Red De Distribución De La Zona San Gregorio (Terminación)</t>
  </si>
  <si>
    <t>122231E109020C01D016</t>
  </si>
  <si>
    <t>Financiera: Presupuesto Autorizado: 5828: 962,622.80 / 5932: 641,748.53; Presupuesto Devengado: 5828 : 962,622.80 / 5932 : 641,748.53 / Física: Presupuesto Autorizado: 5828: 962,622.80 / 5932: 641,748.53; Presupuesto Devengado: 5828 : 962,622.80 / 5932 : 641,748.53 / Registro: SISTEMA: Pasa al siguiente nivel.</t>
  </si>
  <si>
    <t>CHP15150400594873</t>
  </si>
  <si>
    <t>Ampliación Del Centro De Desarrollo Comunitario</t>
  </si>
  <si>
    <t>16202221C168019P22C002</t>
  </si>
  <si>
    <t>Ayuntamiento de Palenque</t>
  </si>
  <si>
    <t>Financiera: Proyecto financiado a través del Programa Hábitat / Física: Proyecto aprobado por SEDATU con oficio ph-44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</si>
  <si>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CHP15150400594891</t>
  </si>
  <si>
    <t>Instalación De Elemento De Sustentabilidad (Paneles Solares) Del Centro De Desarrollo Comunitario</t>
  </si>
  <si>
    <t>16202221C168019P22C004</t>
  </si>
  <si>
    <t>CHP15150400595073</t>
  </si>
  <si>
    <t>Construcción Integral De Vialidad Urbana</t>
  </si>
  <si>
    <t>16202211C168019P22C001</t>
  </si>
  <si>
    <t>Financiera: Proyecto financiado a través del Programa Hábitat / Física: Proyecto aprobado por SEDATU con oficio ph-52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</si>
  <si>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CHP15150400606002</t>
  </si>
  <si>
    <t>Modernización Y Ampliación Del Camino E.C. Km 227 500 (La Trinitaria - Ciudad Cuauhtémoc) - Flor De Mayo - Nueva Libertad (El Colorado), Tramo: Del Km 0 000 Al Km 9 060</t>
  </si>
  <si>
    <t>273511E086010C03D017</t>
  </si>
  <si>
    <t>La Trinitaria</t>
  </si>
  <si>
    <t>Financiera: Presupuesto Autorizado: 5828: 1,253,177.21 / 5932: 3,125,335.83; Presupuesto Devengado: 5828 : 1,253,177.21 / 5932 : 3,125,335.83 / Física: Presupuesto Autorizado: 5828: 1,253,177.21 / 5932: 3,125,335.83; Presupuesto Devengado: 5828 : 1,253,177.21 / 5932 : 3,125,335.83 / Registro: SISTEMA: Pasa al siguiente nivel.</t>
  </si>
  <si>
    <t>CHP15150500642534</t>
  </si>
  <si>
    <t>Remodelación De La Plaza Central De Chiapa De Corzo (Área Circuncidante A La Fuente Mudéjar) Chiapa De Corzo</t>
  </si>
  <si>
    <t>083711D068000D07B002</t>
  </si>
  <si>
    <t>Secretaría de Turismo</t>
  </si>
  <si>
    <t>Metros</t>
  </si>
  <si>
    <t>Financiera:  / Física: avance físico de .75%, por lo que es refrendada para el ejercicio 2016 / Registro: Obra en proceso de construcción, los trabajos se iniciaron en tiempo y forma de acuerdo al contrato, sin embargo, debido al periodo vacacional de diciembre y a los preparativos de la fiesta grande de Chiapa de Corzo, a solicitud de H. Ayuntamiento y el Patronato de la Fiesta no fue posible concluir los trabajos, por lo que  la Secretaría de Infraestructura y Comunicaciones del Estado  determinó refrendar el presupuesto necesario para su conclusión en el ejercicio fiscal 2016. - SISTEMA: Pasa al siguiente nivel.</t>
  </si>
  <si>
    <t>CHP15150500643182</t>
  </si>
  <si>
    <t>Ampliación De Red De Energía Eléctrica</t>
  </si>
  <si>
    <t>16203351C168025P22C001</t>
  </si>
  <si>
    <t>Villa Corzo</t>
  </si>
  <si>
    <t>Club Amigos de Chiapas</t>
  </si>
  <si>
    <t>Financiera: Proyecto financiado a través del Programa 3x1 Para Migrantes / Física: Proyecto aprobado por SEDESOL con oficio ppm-3237 (la unidad de medida poste)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</si>
  <si>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CHP15150500643194</t>
  </si>
  <si>
    <t>Berriozábal</t>
  </si>
  <si>
    <t>Financiera: Proyecto financiado a través del Programa 3x1 Para Migrantes / Física: Proyecto aprobado por SEDESOL con oficio ppm-3830 (la unidad de medida es poste) / Registro: La instancia ejecutora de este proyecto no ha presentado informes de avance físico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</si>
  <si>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CHP15150500643206</t>
  </si>
  <si>
    <t>Construcción Y Equipamiento De Aula Para Bachillerato</t>
  </si>
  <si>
    <t>16202522C168025P22C001</t>
  </si>
  <si>
    <t>Benemérito de las Américas</t>
  </si>
  <si>
    <t>Club de Migrantes Las Arenas</t>
  </si>
  <si>
    <t>Equipamiento</t>
  </si>
  <si>
    <t>Financiera: Proyecto financiado a través del Programa 3x1 Para Migrantes / Física: Proyecto aprobado por SEDESOL con oficio ppm-6 (la unidad de medida es aula)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</si>
  <si>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CHP15150500643284</t>
  </si>
  <si>
    <t>CHP15150500643304</t>
  </si>
  <si>
    <t>Construcción De Aula Para Centro De Atención Multigrado</t>
  </si>
  <si>
    <t>16202512C168025P22C001</t>
  </si>
  <si>
    <t>CHP15150500643318</t>
  </si>
  <si>
    <t>Construcción De Aula Para Escuela Telesecundaria</t>
  </si>
  <si>
    <t>16202513C168025P22C001</t>
  </si>
  <si>
    <t>Suchiate</t>
  </si>
  <si>
    <t>Club de Migrantes Arriaga</t>
  </si>
  <si>
    <t>Financiera: Proyecto financiado a través del Programa 3x1 Para Migrantes / Física: Proyecto aprobado por SEDESOL con oficio ppm-7 (la unidad de medida es aula)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</si>
  <si>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CHP15150500643319</t>
  </si>
  <si>
    <t>Construcción Y Equipamiento De Aula En Escuela Primaria</t>
  </si>
  <si>
    <t>16202512C168025P22C002</t>
  </si>
  <si>
    <t>Bella Vista</t>
  </si>
  <si>
    <t>CHP15150500643321</t>
  </si>
  <si>
    <t>CHP15150500643325</t>
  </si>
  <si>
    <t>Tonalá</t>
  </si>
  <si>
    <t>CHP15150500643330</t>
  </si>
  <si>
    <t>Construcción Y Equipamiento De Aula Para Jardín De Niños</t>
  </si>
  <si>
    <t>16202511C168025P22C001</t>
  </si>
  <si>
    <t>CHP15150500643592</t>
  </si>
  <si>
    <t>Pijijiapan</t>
  </si>
  <si>
    <t>Club de Migrantes Mi Tierra Arriaga</t>
  </si>
  <si>
    <t>Financiera: Proyecto financiado a través del Programa 3x1 Para Migrantes / Física: Proyecto aprobado por SEDESOL con oficio ppm-8 (la unidad de medida es aula)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</si>
  <si>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CHP15150500643599</t>
  </si>
  <si>
    <t>Construcción De Aula Para Telebachillerato</t>
  </si>
  <si>
    <t>16202522C168025P22C002</t>
  </si>
  <si>
    <t>CHP15150500643606</t>
  </si>
  <si>
    <t>Cacahoatán</t>
  </si>
  <si>
    <t>Financiera: Programa 3x1 Para Migrantes Folios ant. SFU CHP00150300552361 y CHP00150300553274. / Física: Proyecto aprobado por SEDESOL con oficio ppm-8 y 9 (la unidad de medida es aula)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</si>
  <si>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CHP15150500643610</t>
  </si>
  <si>
    <t>Club de Migrantes Mi Tierra Amiga</t>
  </si>
  <si>
    <t>CHP15150500662918</t>
  </si>
  <si>
    <t>Financiera: Proyecto financiado a través del Programa 3x1 Para Migrantes / Física: Proyecto aprobado por SEDESOL con oficio ppm-10 (la unidad de medida es aula)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</si>
  <si>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CHP15150500662919</t>
  </si>
  <si>
    <t>CHP15150500662922</t>
  </si>
  <si>
    <t>Construcción De Aula Para Escuela Secundaria</t>
  </si>
  <si>
    <t>16202513C168025P22C002</t>
  </si>
  <si>
    <t>CHP15150500662925</t>
  </si>
  <si>
    <t>Ampliación Y Cobertura De Recolección Y Procesamiento De Materiales Reciclables</t>
  </si>
  <si>
    <t>16202111C168025P22C001</t>
  </si>
  <si>
    <t>Club de Migrantes Amigos de México</t>
  </si>
  <si>
    <t>Financiera: Proyecto financiado a través del Programa 3x1 Para Migrantes / Física: Proyecto aprobado por SEDESOL con oficio ppm-11 (la unidad de medida es tonelada) / Registro: De acuerdo al reporte de la instancia ejecutora el avance físico de este proyecto es de 100% del ejercicio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</si>
  <si>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CHP15150500666279</t>
  </si>
  <si>
    <t>Construcción Del Sistema De Tratamiento De Aguas Residuale (Indirecto)</t>
  </si>
  <si>
    <t>122131E076000C01B063</t>
  </si>
  <si>
    <t>Larráinzar</t>
  </si>
  <si>
    <t>Bajoveltic</t>
  </si>
  <si>
    <t>CHP15150500666281</t>
  </si>
  <si>
    <t>122231E109000C01B087</t>
  </si>
  <si>
    <t>CHP15150500666283</t>
  </si>
  <si>
    <t>Albergue Temporal Para Menores Migrantes</t>
  </si>
  <si>
    <t>052211E096000I12B023</t>
  </si>
  <si>
    <t>CHP15150500666286</t>
  </si>
  <si>
    <t>Hospital General De 180 Camas En Tuxtla Gutiérrez (Acondicionamiento Y Equipamiento Complementarios)</t>
  </si>
  <si>
    <t>142331E096000S05B027</t>
  </si>
  <si>
    <t>CHP15150500666290</t>
  </si>
  <si>
    <t>Obras Para La Conducción Y Evacuación De Los Escurrimientos Pluviales (Que Exceden La Capacidad Del Cauce Del Arroyo Penipak, Del Km. 0 750 (Bbd) Al Km. 1 280 (Descarga Río Sabinal)</t>
  </si>
  <si>
    <t>212211E076000C01B001</t>
  </si>
  <si>
    <t>CHP15150500667372</t>
  </si>
  <si>
    <t>Construcción De Tanque De Concreto Armado De 1000 M3</t>
  </si>
  <si>
    <t>122231E109020C01D004</t>
  </si>
  <si>
    <t>Financiera: Presupuesto Autorizado: 5828: 4,284,750.00 / 5932: 2,856,500.00; Presupuesto Devengado: 5828 : 4,284,750.00 / 5932 : 2,856,500.00 / Física: Presupuesto Autorizado: 5828: 4,284,750.00 / 5932: 2,856,500.00; Presupuesto Devengado: 5828 : 4,284,750.00 / 5932 : 2,856,500.00 / Registro: SISTEMA: Pasa al siguiente nivel.</t>
  </si>
  <si>
    <t>CHP15150500667378</t>
  </si>
  <si>
    <t>122231E109020C01D005</t>
  </si>
  <si>
    <t>La Concordia</t>
  </si>
  <si>
    <t>El Ámbar (El Ámbar de Echeverría)</t>
  </si>
  <si>
    <t>Financiera: Presupuesto Autorizado: 5828: 3,489,092.78 / 5932: 5,233,639.17; Presupuesto Devengado: 5828 : 3,489,092.78 / 5932 : 5,233,639.17 / Física: Presupuesto Autorizado: 5828: 3,489,092.78 / 5932: 5,233,639.17; Presupuesto Devengado: 5828 : 3,489,092.78 / 5932 : 5,233,639.17 / Registro: SISTEMA: Pasa al siguiente nivel.</t>
  </si>
  <si>
    <t>CHP15150500667391</t>
  </si>
  <si>
    <t xml:space="preserve">Construcción Del Sistema De Tratamiento De Aguas Residuales </t>
  </si>
  <si>
    <t>122131E076010C01D021</t>
  </si>
  <si>
    <t>Financiera: Presupuesto Autorizado: 5828: 378,189.13 / 5932: 525,614.13; Presupuesto Devengado: 5828 : 370,625.35 / 5932 : 525,614.13 / Física: Presupuesto Autorizado: 5828: 378,189.13 / 5932: 525,614.13; Presupuesto Devengado: 5828 : 370,625.35 / 5932 : 525,614.13 / Registro: SISTEMA: Pasa al siguiente nivel.</t>
  </si>
  <si>
    <t>CHP15150500667394</t>
  </si>
  <si>
    <t>Rehabilitación Y Ampliación Del Sistema De Agua Potable (1a. Etapa)</t>
  </si>
  <si>
    <t>122231E109020C01D011</t>
  </si>
  <si>
    <t>Financiera: Presupuesto Autorizado: 5828: 20,765,480.11 / 5932: 13,843,653.40; Presupuesto Devengado: 5828 : 20,765,480.11 / 5932 : 13,843,653.4 / Física: Presupuesto Autorizado: 5828: 20,765,480.11 / 5932: 13,843,653.40; Presupuesto Devengado: 5828 : 20,765,480.11 / 5932 : 13,843,653.4 / Registro: SISTEMA: Pasa al siguiente nivel.</t>
  </si>
  <si>
    <t>CHP15150500667400</t>
  </si>
  <si>
    <t>Construcción De Colectores, Subcolectores Y Emisores Del Sistema De Alcantarillado Sanitario (Tercera Etapa)</t>
  </si>
  <si>
    <t>122131E076020C01D002</t>
  </si>
  <si>
    <t>Financiera: Presupuesto Autorizado: 5828: 7,615,309.22 / 5932: 5,076,872.81; Presupuesto Devengado: 5828 : 7,587,243.33 / 5932 : 1,551,127.73 / Física: Presupuesto Autorizado: 5828: 7,615,309.22 / 5932: 5,076,872.81; Presupuesto Devengado: 5828 : 7,587,243.33 / 5932 : 1,551,127.73 / Registro: SISTEMA: Pasa al siguiente nivel.</t>
  </si>
  <si>
    <t>CHP15150500667403</t>
  </si>
  <si>
    <t>Construcción De Colectores</t>
  </si>
  <si>
    <t>122131E076020C01D003</t>
  </si>
  <si>
    <t>Financiera: Presupuesto Autorizado: 5828: 28,118,903.94 / 5932: 17,470,926.58; Presupuesto Devengado: 5828 : 26,206,389.57 / 5932 : 17,470,926.58 / Física: Presupuesto Autorizado: 5828: 28,118,903.94 / 5932: 17,470,926.58; Presupuesto Devengado: 5828 : 26,206,389.57 / 5932 : 17,470,926.58 / Registro: SISTEMA: Pasa al siguiente nivel.</t>
  </si>
  <si>
    <t>CHP15150500667408</t>
  </si>
  <si>
    <t>Rehabilitación Y Ampliación De La Red De Distribución De Agua Potable (2a. Etapa)</t>
  </si>
  <si>
    <t>122231E109020C01D009</t>
  </si>
  <si>
    <t>Venustiano Carranza</t>
  </si>
  <si>
    <t>Financiera: Presupuesto Autorizado: 5828: 12,750,000.00 / 5932: 7,981,271.32; Presupuesto Devengado: 5828 : 11,971,906.96 / 5932 : 7,981,271.32 / Física: Presupuesto Autorizado: 5828: 12,750,000.00 / 5932: 7,981,271.32; Presupuesto Devengado: 5828 : 11,971,906.96 / 5932 : 7,981,271.32 / Registro: SISTEMA: Pasa al siguiente nivel.</t>
  </si>
  <si>
    <t>CHP15150500667409</t>
  </si>
  <si>
    <t>Construcción Del Sistema De Alcantarillado Sanitario (Tercera Etapa)</t>
  </si>
  <si>
    <t>122131E076020C01D001</t>
  </si>
  <si>
    <t>El Parral</t>
  </si>
  <si>
    <t>Financiera: Presupuesto Autorizado: 5828: 12,757,383.32 / 5932: 8,504,922.21; Presupuesto Devengado: 5828 : 12,757,383.32 / 5932 : 8,504,922.21 / Física: Presupuesto Autorizado: 5828: 12,757,383.32 / 5932: 8,504,922.21; Presupuesto Devengado: 5828 : 12,757,383.32 / 5932 : 8,504,922.21 / Registro: SISTEMA: Pasa al siguiente nivel.</t>
  </si>
  <si>
    <t>CHP15150500667410</t>
  </si>
  <si>
    <t>Rehabilitación Y Ampliación Del Sistema De Agua Potable</t>
  </si>
  <si>
    <t>122231E109020C01D010</t>
  </si>
  <si>
    <t>Revolución Mexicana</t>
  </si>
  <si>
    <t>Financiera: Presupuesto Autorizado: 5828: 28,128,066.32 / 5932: 18,752,044.22; Presupuesto Devengado: 5828 : 28,128,066.32 / 5932 : 18,752,044.22 / Física: Presupuesto Autorizado: 5828: 28,128,066.32 / 5932: 18,752,044.22; Presupuesto Devengado: 5828 : 28,128,066.32 / 5932 : 18,752,044.22 / Registro: SISTEMA: Pasa al siguiente nivel.</t>
  </si>
  <si>
    <t>CHP15150500668617</t>
  </si>
  <si>
    <t xml:space="preserve">Adquisición De Predios Para La Liberacion Del Derecho De Via Del Libramiento Sur De Tuxtla Gutierrez En El Tramo </t>
  </si>
  <si>
    <t>081811F171000A06B011</t>
  </si>
  <si>
    <t>Instituto de la Consejeria Juridica y de Asistencia Legal.- Direccion de Patrimonio</t>
  </si>
  <si>
    <t>Otros Proyectos</t>
  </si>
  <si>
    <t>Kilómetro cuadrado</t>
  </si>
  <si>
    <t>Financiera:  / Física: compra de predios / Registro: Se realizo reintrego por la cantidad de $25,569.81, en espera de que la Tesoreria Unica del Estado emita recibo oficial por el concepto de REINTEGRO, con Oficio N° ICJyAL/UAA/ARFyC/024/2016, La Unidad de Apoyo Adminsitratvio envio Cheque original N° 0000060 por la cantidad de $6,2262.14, para realizar reintegro de los Rendimientos Financieros que genero la cuenta, a la fecha no se ha recibo respuesta de los recibos mencionados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</si>
</sst>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0" xfId="0" applyFont="1" applyFill="1" applyBorder="1" applyAlignment="1">
      <alignment vertical="center" wrapText="1"/>
    </xf>
    <xf numFmtId="0" fontId="19" fillId="39" borderId="10" xfId="42" applyFont="1" applyFill="1" applyBorder="1" applyAlignment="1">
      <alignment horizontal="center" vertical="center" wrapText="1"/>
    </xf>
    <xf numFmtId="0" fontId="26" fillId="0" borderId="10" xfId="42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vertical="center" wrapText="1"/>
    </xf>
    <xf numFmtId="164" fontId="26" fillId="0" borderId="10" xfId="0" applyNumberFormat="1" applyFont="1" applyFill="1" applyBorder="1" applyAlignment="1">
      <alignment horizontal="left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0" fontId="26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34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5" width="23.7109375" style="1" customWidth="1"/>
    <col min="6" max="6" width="14.42578125" style="1" bestFit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" style="1" bestFit="1" customWidth="1"/>
    <col min="21" max="21" width="14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2:31" ht="12.75" customHeight="1"/>
    <row r="2" spans="2:31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49.5" customHeight="1">
      <c r="B3" s="3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5" t="s">
        <v>0</v>
      </c>
      <c r="AD3" s="25"/>
      <c r="AE3" s="5"/>
    </row>
    <row r="4" spans="2:31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2:31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21" customHeight="1">
      <c r="B7" s="10"/>
      <c r="C7" s="26" t="s">
        <v>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 t="s">
        <v>4</v>
      </c>
      <c r="Q7" s="27"/>
      <c r="R7" s="27"/>
      <c r="S7" s="27"/>
      <c r="T7" s="27"/>
      <c r="U7" s="27"/>
      <c r="V7" s="27"/>
      <c r="W7" s="27"/>
      <c r="X7" s="27"/>
      <c r="Y7" s="27"/>
      <c r="Z7" s="28" t="s">
        <v>5</v>
      </c>
      <c r="AA7" s="28"/>
      <c r="AB7" s="28"/>
      <c r="AC7" s="28"/>
      <c r="AD7" s="13"/>
      <c r="AE7" s="10"/>
    </row>
    <row r="8" spans="2:31" s="11" customFormat="1" ht="38.25" customHeight="1">
      <c r="B8" s="12"/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14" t="s">
        <v>20</v>
      </c>
      <c r="Q8" s="14" t="s">
        <v>21</v>
      </c>
      <c r="R8" s="14" t="s">
        <v>22</v>
      </c>
      <c r="S8" s="14" t="s">
        <v>23</v>
      </c>
      <c r="T8" s="14" t="s">
        <v>24</v>
      </c>
      <c r="U8" s="14" t="s">
        <v>25</v>
      </c>
      <c r="V8" s="14" t="s">
        <v>26</v>
      </c>
      <c r="W8" s="14" t="s">
        <v>27</v>
      </c>
      <c r="X8" s="14" t="s">
        <v>28</v>
      </c>
      <c r="Y8" s="14" t="s">
        <v>29</v>
      </c>
      <c r="Z8" s="14" t="s">
        <v>30</v>
      </c>
      <c r="AA8" s="14" t="s">
        <v>31</v>
      </c>
      <c r="AB8" s="14" t="s">
        <v>32</v>
      </c>
      <c r="AC8" s="14" t="s">
        <v>33</v>
      </c>
      <c r="AD8" s="13" t="s">
        <v>6</v>
      </c>
      <c r="AE8" s="12"/>
    </row>
    <row r="9" spans="2:31" ht="60.75">
      <c r="B9" s="10"/>
      <c r="C9" s="15" t="s">
        <v>34</v>
      </c>
      <c r="D9" s="16" t="s">
        <v>35</v>
      </c>
      <c r="E9" s="17" t="s">
        <v>36</v>
      </c>
      <c r="F9" s="17" t="s">
        <v>1</v>
      </c>
      <c r="G9" s="17" t="s">
        <v>37</v>
      </c>
      <c r="H9" s="18" t="s">
        <v>38</v>
      </c>
      <c r="I9" s="18" t="s">
        <v>39</v>
      </c>
      <c r="J9" s="19" t="s">
        <v>40</v>
      </c>
      <c r="K9" s="18" t="s">
        <v>41</v>
      </c>
      <c r="L9" s="19" t="s">
        <v>42</v>
      </c>
      <c r="M9" s="19" t="s">
        <v>43</v>
      </c>
      <c r="N9" s="18" t="s">
        <v>44</v>
      </c>
      <c r="O9" s="20" t="s">
        <v>45</v>
      </c>
      <c r="P9" s="20" t="s">
        <v>46</v>
      </c>
      <c r="Q9" s="18">
        <v>1850000</v>
      </c>
      <c r="R9" s="18">
        <v>1850000</v>
      </c>
      <c r="S9" s="18">
        <v>1850000</v>
      </c>
      <c r="T9" s="18">
        <v>1850000</v>
      </c>
      <c r="U9" s="18">
        <v>672053.59</v>
      </c>
      <c r="V9" s="18">
        <v>672053.59</v>
      </c>
      <c r="W9" s="18">
        <v>672053.59</v>
      </c>
      <c r="X9" s="21">
        <f t="shared" ref="X9:X40" si="0">IF(ISERROR(V9/R9),0,((V9/R9)*100))</f>
        <v>36.327221081081078</v>
      </c>
      <c r="Y9" s="20">
        <v>0</v>
      </c>
      <c r="Z9" s="20" t="s">
        <v>47</v>
      </c>
      <c r="AA9" s="22">
        <v>574</v>
      </c>
      <c r="AB9" s="21">
        <v>100</v>
      </c>
      <c r="AC9" s="21">
        <v>36</v>
      </c>
      <c r="AD9" s="23" t="s">
        <v>48</v>
      </c>
      <c r="AE9" s="10"/>
    </row>
    <row r="10" spans="2:31" ht="60.75">
      <c r="B10" s="10"/>
      <c r="C10" s="16" t="s">
        <v>49</v>
      </c>
      <c r="D10" s="16" t="s">
        <v>50</v>
      </c>
      <c r="E10" s="17" t="s">
        <v>51</v>
      </c>
      <c r="F10" s="17" t="s">
        <v>1</v>
      </c>
      <c r="G10" s="17" t="s">
        <v>52</v>
      </c>
      <c r="H10" s="18" t="s">
        <v>38</v>
      </c>
      <c r="I10" s="18" t="s">
        <v>39</v>
      </c>
      <c r="J10" s="19" t="s">
        <v>40</v>
      </c>
      <c r="K10" s="18" t="s">
        <v>41</v>
      </c>
      <c r="L10" s="18" t="s">
        <v>42</v>
      </c>
      <c r="M10" s="18" t="s">
        <v>43</v>
      </c>
      <c r="N10" s="18" t="s">
        <v>44</v>
      </c>
      <c r="O10" s="20" t="s">
        <v>45</v>
      </c>
      <c r="P10" s="20" t="s">
        <v>46</v>
      </c>
      <c r="Q10" s="18">
        <v>25000000</v>
      </c>
      <c r="R10" s="18">
        <v>25000000</v>
      </c>
      <c r="S10" s="18">
        <v>25000000</v>
      </c>
      <c r="T10" s="18">
        <v>25000000</v>
      </c>
      <c r="U10" s="18">
        <v>24972050.140000001</v>
      </c>
      <c r="V10" s="18">
        <v>24972050.140000001</v>
      </c>
      <c r="W10" s="18">
        <v>24972050.140000001</v>
      </c>
      <c r="X10" s="21">
        <f t="shared" si="0"/>
        <v>99.888200560000001</v>
      </c>
      <c r="Y10" s="20">
        <v>0</v>
      </c>
      <c r="Z10" s="20" t="s">
        <v>53</v>
      </c>
      <c r="AA10" s="22">
        <v>10485</v>
      </c>
      <c r="AB10" s="21">
        <v>100</v>
      </c>
      <c r="AC10" s="21">
        <v>99</v>
      </c>
      <c r="AD10" s="23" t="s">
        <v>54</v>
      </c>
      <c r="AE10" s="10"/>
    </row>
    <row r="11" spans="2:31" ht="60.75">
      <c r="B11" s="10"/>
      <c r="C11" s="16" t="s">
        <v>55</v>
      </c>
      <c r="D11" s="16" t="s">
        <v>56</v>
      </c>
      <c r="E11" s="17" t="s">
        <v>57</v>
      </c>
      <c r="F11" s="17" t="s">
        <v>1</v>
      </c>
      <c r="G11" s="17" t="s">
        <v>37</v>
      </c>
      <c r="H11" s="18" t="s">
        <v>38</v>
      </c>
      <c r="I11" s="18" t="s">
        <v>39</v>
      </c>
      <c r="J11" s="19" t="s">
        <v>40</v>
      </c>
      <c r="K11" s="18" t="s">
        <v>41</v>
      </c>
      <c r="L11" s="18" t="s">
        <v>42</v>
      </c>
      <c r="M11" s="18" t="s">
        <v>43</v>
      </c>
      <c r="N11" s="18" t="s">
        <v>44</v>
      </c>
      <c r="O11" s="20" t="s">
        <v>45</v>
      </c>
      <c r="P11" s="20" t="s">
        <v>46</v>
      </c>
      <c r="Q11" s="18">
        <v>5000000</v>
      </c>
      <c r="R11" s="18">
        <v>5000000</v>
      </c>
      <c r="S11" s="18">
        <v>5000000</v>
      </c>
      <c r="T11" s="18">
        <v>5000000</v>
      </c>
      <c r="U11" s="18">
        <v>4994424.7</v>
      </c>
      <c r="V11" s="18">
        <v>4994424.7</v>
      </c>
      <c r="W11" s="18">
        <v>4994424.7</v>
      </c>
      <c r="X11" s="21">
        <f t="shared" si="0"/>
        <v>99.888494000000009</v>
      </c>
      <c r="Y11" s="20">
        <v>0</v>
      </c>
      <c r="Z11" s="20" t="s">
        <v>53</v>
      </c>
      <c r="AA11" s="22">
        <v>3913</v>
      </c>
      <c r="AB11" s="21">
        <v>100</v>
      </c>
      <c r="AC11" s="21">
        <v>99</v>
      </c>
      <c r="AD11" s="23" t="s">
        <v>58</v>
      </c>
      <c r="AE11" s="10"/>
    </row>
    <row r="12" spans="2:31" ht="60.75">
      <c r="B12" s="10"/>
      <c r="C12" s="16" t="s">
        <v>59</v>
      </c>
      <c r="D12" s="16" t="s">
        <v>60</v>
      </c>
      <c r="E12" s="17" t="s">
        <v>61</v>
      </c>
      <c r="F12" s="17" t="s">
        <v>1</v>
      </c>
      <c r="G12" s="17" t="s">
        <v>52</v>
      </c>
      <c r="H12" s="18" t="s">
        <v>38</v>
      </c>
      <c r="I12" s="18" t="s">
        <v>39</v>
      </c>
      <c r="J12" s="19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  <c r="O12" s="20" t="s">
        <v>45</v>
      </c>
      <c r="P12" s="20" t="s">
        <v>46</v>
      </c>
      <c r="Q12" s="18">
        <v>27500000</v>
      </c>
      <c r="R12" s="18">
        <v>27500000</v>
      </c>
      <c r="S12" s="18">
        <v>27500000</v>
      </c>
      <c r="T12" s="18">
        <v>27500000</v>
      </c>
      <c r="U12" s="18">
        <v>27155082.34</v>
      </c>
      <c r="V12" s="18">
        <v>27155082.34</v>
      </c>
      <c r="W12" s="18">
        <v>27155082.34</v>
      </c>
      <c r="X12" s="21">
        <f t="shared" si="0"/>
        <v>98.745753963636361</v>
      </c>
      <c r="Y12" s="20">
        <v>0</v>
      </c>
      <c r="Z12" s="20" t="s">
        <v>53</v>
      </c>
      <c r="AA12" s="22">
        <v>10485</v>
      </c>
      <c r="AB12" s="21">
        <v>100</v>
      </c>
      <c r="AC12" s="21">
        <v>98</v>
      </c>
      <c r="AD12" s="23" t="s">
        <v>58</v>
      </c>
      <c r="AE12" s="10"/>
    </row>
    <row r="13" spans="2:31" ht="60.75">
      <c r="B13" s="10"/>
      <c r="C13" s="16" t="s">
        <v>62</v>
      </c>
      <c r="D13" s="16" t="s">
        <v>63</v>
      </c>
      <c r="E13" s="17" t="s">
        <v>64</v>
      </c>
      <c r="F13" s="17" t="s">
        <v>1</v>
      </c>
      <c r="G13" s="17" t="s">
        <v>65</v>
      </c>
      <c r="H13" s="18" t="s">
        <v>65</v>
      </c>
      <c r="I13" s="18" t="s">
        <v>66</v>
      </c>
      <c r="J13" s="19" t="s">
        <v>40</v>
      </c>
      <c r="K13" s="18" t="s">
        <v>41</v>
      </c>
      <c r="L13" s="18" t="s">
        <v>42</v>
      </c>
      <c r="M13" s="18" t="s">
        <v>67</v>
      </c>
      <c r="N13" s="18" t="s">
        <v>68</v>
      </c>
      <c r="O13" s="20" t="s">
        <v>69</v>
      </c>
      <c r="P13" s="20" t="s">
        <v>46</v>
      </c>
      <c r="Q13" s="18">
        <v>1800000</v>
      </c>
      <c r="R13" s="18">
        <v>519401.31</v>
      </c>
      <c r="S13" s="18">
        <v>519401.31</v>
      </c>
      <c r="T13" s="18">
        <v>519401.31</v>
      </c>
      <c r="U13" s="18">
        <v>519401.31</v>
      </c>
      <c r="V13" s="18">
        <v>519401.31</v>
      </c>
      <c r="W13" s="18">
        <v>519401.31</v>
      </c>
      <c r="X13" s="21">
        <f t="shared" si="0"/>
        <v>100</v>
      </c>
      <c r="Y13" s="20">
        <v>0</v>
      </c>
      <c r="Z13" s="20" t="s">
        <v>53</v>
      </c>
      <c r="AA13" s="22">
        <v>120882</v>
      </c>
      <c r="AB13" s="21">
        <v>100</v>
      </c>
      <c r="AC13" s="21">
        <v>100</v>
      </c>
      <c r="AD13" s="23" t="s">
        <v>70</v>
      </c>
      <c r="AE13" s="10"/>
    </row>
    <row r="14" spans="2:31" ht="60.75">
      <c r="B14" s="10"/>
      <c r="C14" s="16" t="s">
        <v>71</v>
      </c>
      <c r="D14" s="16" t="s">
        <v>72</v>
      </c>
      <c r="E14" s="17" t="s">
        <v>73</v>
      </c>
      <c r="F14" s="17" t="s">
        <v>1</v>
      </c>
      <c r="G14" s="17" t="s">
        <v>74</v>
      </c>
      <c r="H14" s="18" t="s">
        <v>38</v>
      </c>
      <c r="I14" s="18" t="s">
        <v>39</v>
      </c>
      <c r="J14" s="19" t="s">
        <v>40</v>
      </c>
      <c r="K14" s="18" t="s">
        <v>41</v>
      </c>
      <c r="L14" s="18" t="s">
        <v>42</v>
      </c>
      <c r="M14" s="18" t="s">
        <v>75</v>
      </c>
      <c r="N14" s="18" t="s">
        <v>76</v>
      </c>
      <c r="O14" s="20" t="s">
        <v>45</v>
      </c>
      <c r="P14" s="20" t="s">
        <v>46</v>
      </c>
      <c r="Q14" s="18">
        <v>2454837.4900000002</v>
      </c>
      <c r="R14" s="18">
        <v>2319857.5699999998</v>
      </c>
      <c r="S14" s="18">
        <v>2319857.5699999998</v>
      </c>
      <c r="T14" s="18">
        <v>2255218.27</v>
      </c>
      <c r="U14" s="18">
        <v>2255218.27</v>
      </c>
      <c r="V14" s="18">
        <v>2255218.27</v>
      </c>
      <c r="W14" s="18">
        <v>2255218.27</v>
      </c>
      <c r="X14" s="21">
        <f t="shared" si="0"/>
        <v>97.213652215726341</v>
      </c>
      <c r="Y14" s="20">
        <v>0</v>
      </c>
      <c r="Z14" s="20" t="s">
        <v>77</v>
      </c>
      <c r="AA14" s="22">
        <v>368647</v>
      </c>
      <c r="AB14" s="21">
        <v>0</v>
      </c>
      <c r="AC14" s="21">
        <v>100</v>
      </c>
      <c r="AD14" s="23" t="s">
        <v>78</v>
      </c>
      <c r="AE14" s="10"/>
    </row>
    <row r="15" spans="2:31" ht="60.75">
      <c r="B15" s="10"/>
      <c r="C15" s="16" t="s">
        <v>79</v>
      </c>
      <c r="D15" s="16" t="s">
        <v>80</v>
      </c>
      <c r="E15" s="17" t="s">
        <v>81</v>
      </c>
      <c r="F15" s="17" t="s">
        <v>1</v>
      </c>
      <c r="G15" s="17" t="s">
        <v>82</v>
      </c>
      <c r="H15" s="18" t="s">
        <v>38</v>
      </c>
      <c r="I15" s="18" t="s">
        <v>39</v>
      </c>
      <c r="J15" s="19" t="s">
        <v>40</v>
      </c>
      <c r="K15" s="18" t="s">
        <v>41</v>
      </c>
      <c r="L15" s="18" t="s">
        <v>42</v>
      </c>
      <c r="M15" s="18" t="s">
        <v>83</v>
      </c>
      <c r="N15" s="18" t="s">
        <v>44</v>
      </c>
      <c r="O15" s="20" t="s">
        <v>45</v>
      </c>
      <c r="P15" s="20" t="s">
        <v>46</v>
      </c>
      <c r="Q15" s="18">
        <v>5000000</v>
      </c>
      <c r="R15" s="18">
        <v>5000000</v>
      </c>
      <c r="S15" s="18">
        <v>5000000</v>
      </c>
      <c r="T15" s="18">
        <v>5000000</v>
      </c>
      <c r="U15" s="18">
        <v>0</v>
      </c>
      <c r="V15" s="18">
        <v>0</v>
      </c>
      <c r="W15" s="18">
        <v>0</v>
      </c>
      <c r="X15" s="21">
        <f t="shared" si="0"/>
        <v>0</v>
      </c>
      <c r="Y15" s="20">
        <v>0</v>
      </c>
      <c r="Z15" s="20" t="s">
        <v>53</v>
      </c>
      <c r="AA15" s="22">
        <v>194</v>
      </c>
      <c r="AB15" s="21">
        <v>0</v>
      </c>
      <c r="AC15" s="21">
        <v>0</v>
      </c>
      <c r="AD15" s="23" t="s">
        <v>58</v>
      </c>
      <c r="AE15" s="10"/>
    </row>
    <row r="16" spans="2:31" ht="60.75">
      <c r="B16" s="10"/>
      <c r="C16" s="16" t="s">
        <v>84</v>
      </c>
      <c r="D16" s="16" t="s">
        <v>85</v>
      </c>
      <c r="E16" s="17" t="s">
        <v>86</v>
      </c>
      <c r="F16" s="17" t="s">
        <v>1</v>
      </c>
      <c r="G16" s="17" t="s">
        <v>87</v>
      </c>
      <c r="H16" s="18" t="s">
        <v>38</v>
      </c>
      <c r="I16" s="18" t="s">
        <v>39</v>
      </c>
      <c r="J16" s="19" t="s">
        <v>40</v>
      </c>
      <c r="K16" s="18" t="s">
        <v>41</v>
      </c>
      <c r="L16" s="18" t="s">
        <v>42</v>
      </c>
      <c r="M16" s="18" t="s">
        <v>88</v>
      </c>
      <c r="N16" s="18" t="s">
        <v>89</v>
      </c>
      <c r="O16" s="20" t="s">
        <v>45</v>
      </c>
      <c r="P16" s="20" t="s">
        <v>46</v>
      </c>
      <c r="Q16" s="18">
        <v>408182.98</v>
      </c>
      <c r="R16" s="18">
        <v>408182.98</v>
      </c>
      <c r="S16" s="18">
        <v>408182.98</v>
      </c>
      <c r="T16" s="18">
        <v>393639.64</v>
      </c>
      <c r="U16" s="18">
        <v>393639.64</v>
      </c>
      <c r="V16" s="18">
        <v>223978.46</v>
      </c>
      <c r="W16" s="18">
        <v>223978.46</v>
      </c>
      <c r="X16" s="21">
        <f t="shared" si="0"/>
        <v>54.872072324034683</v>
      </c>
      <c r="Y16" s="20">
        <v>0</v>
      </c>
      <c r="Z16" s="20" t="s">
        <v>90</v>
      </c>
      <c r="AA16" s="22">
        <v>90428</v>
      </c>
      <c r="AB16" s="21">
        <v>0</v>
      </c>
      <c r="AC16" s="21">
        <v>100</v>
      </c>
      <c r="AD16" s="23" t="s">
        <v>91</v>
      </c>
      <c r="AE16" s="10"/>
    </row>
    <row r="17" spans="2:31" ht="60.75">
      <c r="B17" s="10"/>
      <c r="C17" s="16" t="s">
        <v>92</v>
      </c>
      <c r="D17" s="16" t="s">
        <v>93</v>
      </c>
      <c r="E17" s="17" t="s">
        <v>94</v>
      </c>
      <c r="F17" s="17" t="s">
        <v>1</v>
      </c>
      <c r="G17" s="17" t="s">
        <v>95</v>
      </c>
      <c r="H17" s="18" t="s">
        <v>38</v>
      </c>
      <c r="I17" s="18" t="s">
        <v>39</v>
      </c>
      <c r="J17" s="19" t="s">
        <v>40</v>
      </c>
      <c r="K17" s="18" t="s">
        <v>41</v>
      </c>
      <c r="L17" s="18" t="s">
        <v>42</v>
      </c>
      <c r="M17" s="18" t="s">
        <v>88</v>
      </c>
      <c r="N17" s="18" t="s">
        <v>89</v>
      </c>
      <c r="O17" s="20" t="s">
        <v>45</v>
      </c>
      <c r="P17" s="20" t="s">
        <v>46</v>
      </c>
      <c r="Q17" s="18">
        <v>3500732.15</v>
      </c>
      <c r="R17" s="18">
        <v>3500732.15</v>
      </c>
      <c r="S17" s="18">
        <v>3500732.15</v>
      </c>
      <c r="T17" s="18">
        <v>3500732.15</v>
      </c>
      <c r="U17" s="18">
        <v>3500732.15</v>
      </c>
      <c r="V17" s="18">
        <v>3195622.92</v>
      </c>
      <c r="W17" s="18">
        <v>3195622.92</v>
      </c>
      <c r="X17" s="21">
        <f t="shared" si="0"/>
        <v>91.284416604109524</v>
      </c>
      <c r="Y17" s="20">
        <v>0</v>
      </c>
      <c r="Z17" s="20" t="s">
        <v>96</v>
      </c>
      <c r="AA17" s="22">
        <v>11561</v>
      </c>
      <c r="AB17" s="21">
        <v>0</v>
      </c>
      <c r="AC17" s="21">
        <v>90</v>
      </c>
      <c r="AD17" s="23" t="s">
        <v>91</v>
      </c>
      <c r="AE17" s="10"/>
    </row>
    <row r="18" spans="2:31" ht="60.75">
      <c r="B18" s="10"/>
      <c r="C18" s="16" t="s">
        <v>97</v>
      </c>
      <c r="D18" s="16" t="s">
        <v>98</v>
      </c>
      <c r="E18" s="17" t="s">
        <v>99</v>
      </c>
      <c r="F18" s="17" t="s">
        <v>1</v>
      </c>
      <c r="G18" s="17" t="s">
        <v>52</v>
      </c>
      <c r="H18" s="18" t="s">
        <v>52</v>
      </c>
      <c r="I18" s="18" t="s">
        <v>66</v>
      </c>
      <c r="J18" s="19" t="s">
        <v>40</v>
      </c>
      <c r="K18" s="18" t="s">
        <v>41</v>
      </c>
      <c r="L18" s="18" t="s">
        <v>42</v>
      </c>
      <c r="M18" s="18" t="s">
        <v>88</v>
      </c>
      <c r="N18" s="18" t="s">
        <v>100</v>
      </c>
      <c r="O18" s="20" t="s">
        <v>45</v>
      </c>
      <c r="P18" s="20" t="s">
        <v>101</v>
      </c>
      <c r="Q18" s="18">
        <v>12191855.109999999</v>
      </c>
      <c r="R18" s="18">
        <v>12191855.109999999</v>
      </c>
      <c r="S18" s="18">
        <v>12191855.109999999</v>
      </c>
      <c r="T18" s="18">
        <v>12157049.359999999</v>
      </c>
      <c r="U18" s="18">
        <v>12157049.359999999</v>
      </c>
      <c r="V18" s="18">
        <v>1743629.34</v>
      </c>
      <c r="W18" s="18">
        <v>1743629.34</v>
      </c>
      <c r="X18" s="21">
        <f t="shared" si="0"/>
        <v>14.30159171240348</v>
      </c>
      <c r="Y18" s="20">
        <v>0</v>
      </c>
      <c r="Z18" s="20" t="s">
        <v>102</v>
      </c>
      <c r="AA18" s="22">
        <v>613231</v>
      </c>
      <c r="AB18" s="21">
        <v>0</v>
      </c>
      <c r="AC18" s="21">
        <v>70</v>
      </c>
      <c r="AD18" s="23" t="s">
        <v>91</v>
      </c>
      <c r="AE18" s="10"/>
    </row>
    <row r="19" spans="2:31" ht="63.75">
      <c r="B19" s="10"/>
      <c r="C19" s="16" t="s">
        <v>103</v>
      </c>
      <c r="D19" s="16" t="s">
        <v>104</v>
      </c>
      <c r="E19" s="17" t="s">
        <v>105</v>
      </c>
      <c r="F19" s="17" t="s">
        <v>1</v>
      </c>
      <c r="G19" s="17" t="s">
        <v>52</v>
      </c>
      <c r="H19" s="18" t="s">
        <v>52</v>
      </c>
      <c r="I19" s="18" t="s">
        <v>66</v>
      </c>
      <c r="J19" s="19" t="s">
        <v>40</v>
      </c>
      <c r="K19" s="18" t="s">
        <v>41</v>
      </c>
      <c r="L19" s="18" t="s">
        <v>42</v>
      </c>
      <c r="M19" s="18" t="s">
        <v>88</v>
      </c>
      <c r="N19" s="18" t="s">
        <v>100</v>
      </c>
      <c r="O19" s="20" t="s">
        <v>45</v>
      </c>
      <c r="P19" s="20" t="s">
        <v>101</v>
      </c>
      <c r="Q19" s="18">
        <v>4188286.45</v>
      </c>
      <c r="R19" s="18">
        <v>4188286.45</v>
      </c>
      <c r="S19" s="18">
        <v>4188286.45</v>
      </c>
      <c r="T19" s="18">
        <v>4112883.81</v>
      </c>
      <c r="U19" s="18">
        <v>4112883.81</v>
      </c>
      <c r="V19" s="18">
        <v>4112883.81</v>
      </c>
      <c r="W19" s="18">
        <v>4112883.81</v>
      </c>
      <c r="X19" s="21">
        <f t="shared" si="0"/>
        <v>98.199678056881709</v>
      </c>
      <c r="Y19" s="20">
        <v>0</v>
      </c>
      <c r="Z19" s="20" t="s">
        <v>102</v>
      </c>
      <c r="AA19" s="22">
        <v>613231</v>
      </c>
      <c r="AB19" s="21">
        <v>0</v>
      </c>
      <c r="AC19" s="21">
        <v>100</v>
      </c>
      <c r="AD19" s="23" t="s">
        <v>91</v>
      </c>
      <c r="AE19" s="10"/>
    </row>
    <row r="20" spans="2:31" ht="60.75">
      <c r="B20" s="10"/>
      <c r="C20" s="16" t="s">
        <v>106</v>
      </c>
      <c r="D20" s="16" t="s">
        <v>107</v>
      </c>
      <c r="E20" s="17" t="s">
        <v>108</v>
      </c>
      <c r="F20" s="17" t="s">
        <v>1</v>
      </c>
      <c r="G20" s="17" t="s">
        <v>109</v>
      </c>
      <c r="H20" s="18" t="s">
        <v>38</v>
      </c>
      <c r="I20" s="18" t="s">
        <v>39</v>
      </c>
      <c r="J20" s="19" t="s">
        <v>40</v>
      </c>
      <c r="K20" s="18" t="s">
        <v>41</v>
      </c>
      <c r="L20" s="18" t="s">
        <v>42</v>
      </c>
      <c r="M20" s="18" t="s">
        <v>88</v>
      </c>
      <c r="N20" s="18" t="s">
        <v>89</v>
      </c>
      <c r="O20" s="20" t="s">
        <v>45</v>
      </c>
      <c r="P20" s="20" t="s">
        <v>46</v>
      </c>
      <c r="Q20" s="18">
        <v>1707768.23</v>
      </c>
      <c r="R20" s="18">
        <v>1707768.23</v>
      </c>
      <c r="S20" s="18">
        <v>1707768.23</v>
      </c>
      <c r="T20" s="18">
        <v>1707768.23</v>
      </c>
      <c r="U20" s="18">
        <v>1707768.23</v>
      </c>
      <c r="V20" s="18">
        <v>1707768.23</v>
      </c>
      <c r="W20" s="18">
        <v>1707768.23</v>
      </c>
      <c r="X20" s="21">
        <f t="shared" si="0"/>
        <v>100</v>
      </c>
      <c r="Y20" s="20">
        <v>0</v>
      </c>
      <c r="Z20" s="20" t="s">
        <v>96</v>
      </c>
      <c r="AA20" s="22">
        <v>28895</v>
      </c>
      <c r="AB20" s="21">
        <v>0</v>
      </c>
      <c r="AC20" s="21">
        <v>100</v>
      </c>
      <c r="AD20" s="23" t="s">
        <v>91</v>
      </c>
      <c r="AE20" s="10"/>
    </row>
    <row r="21" spans="2:31" ht="60.75">
      <c r="B21" s="10"/>
      <c r="C21" s="16" t="s">
        <v>110</v>
      </c>
      <c r="D21" s="16" t="s">
        <v>111</v>
      </c>
      <c r="E21" s="17" t="s">
        <v>112</v>
      </c>
      <c r="F21" s="17" t="s">
        <v>1</v>
      </c>
      <c r="G21" s="17" t="s">
        <v>113</v>
      </c>
      <c r="H21" s="18" t="s">
        <v>113</v>
      </c>
      <c r="I21" s="18" t="s">
        <v>66</v>
      </c>
      <c r="J21" s="19" t="s">
        <v>40</v>
      </c>
      <c r="K21" s="18" t="s">
        <v>41</v>
      </c>
      <c r="L21" s="18" t="s">
        <v>42</v>
      </c>
      <c r="M21" s="18" t="s">
        <v>88</v>
      </c>
      <c r="N21" s="18" t="s">
        <v>114</v>
      </c>
      <c r="O21" s="20" t="s">
        <v>45</v>
      </c>
      <c r="P21" s="20" t="s">
        <v>46</v>
      </c>
      <c r="Q21" s="18">
        <v>34698275.859999999</v>
      </c>
      <c r="R21" s="18">
        <v>34698275.859999999</v>
      </c>
      <c r="S21" s="18">
        <v>34698275.859999999</v>
      </c>
      <c r="T21" s="18">
        <v>32000000</v>
      </c>
      <c r="U21" s="18">
        <v>32000000</v>
      </c>
      <c r="V21" s="18">
        <v>32000000</v>
      </c>
      <c r="W21" s="18">
        <v>32000000</v>
      </c>
      <c r="X21" s="21">
        <f t="shared" si="0"/>
        <v>92.2236024899711</v>
      </c>
      <c r="Y21" s="20">
        <v>0</v>
      </c>
      <c r="Z21" s="20" t="s">
        <v>102</v>
      </c>
      <c r="AA21" s="22">
        <v>31395</v>
      </c>
      <c r="AB21" s="21">
        <v>0</v>
      </c>
      <c r="AC21" s="21">
        <v>100</v>
      </c>
      <c r="AD21" s="23" t="s">
        <v>91</v>
      </c>
      <c r="AE21" s="10"/>
    </row>
    <row r="22" spans="2:31" ht="60.75">
      <c r="B22" s="10"/>
      <c r="C22" s="16" t="s">
        <v>115</v>
      </c>
      <c r="D22" s="16" t="s">
        <v>116</v>
      </c>
      <c r="E22" s="17" t="s">
        <v>117</v>
      </c>
      <c r="F22" s="17" t="s">
        <v>1</v>
      </c>
      <c r="G22" s="17" t="s">
        <v>118</v>
      </c>
      <c r="H22" s="18" t="s">
        <v>118</v>
      </c>
      <c r="I22" s="18" t="s">
        <v>66</v>
      </c>
      <c r="J22" s="19" t="s">
        <v>40</v>
      </c>
      <c r="K22" s="18" t="s">
        <v>41</v>
      </c>
      <c r="L22" s="18" t="s">
        <v>42</v>
      </c>
      <c r="M22" s="18" t="s">
        <v>88</v>
      </c>
      <c r="N22" s="18" t="s">
        <v>100</v>
      </c>
      <c r="O22" s="20" t="s">
        <v>45</v>
      </c>
      <c r="P22" s="20" t="s">
        <v>46</v>
      </c>
      <c r="Q22" s="18">
        <v>22500000</v>
      </c>
      <c r="R22" s="18">
        <v>22500000</v>
      </c>
      <c r="S22" s="18">
        <v>22500000</v>
      </c>
      <c r="T22" s="18">
        <v>15723408.17</v>
      </c>
      <c r="U22" s="18">
        <v>15723408.17</v>
      </c>
      <c r="V22" s="18">
        <v>6466649.7999999998</v>
      </c>
      <c r="W22" s="18">
        <v>6466649.7999999998</v>
      </c>
      <c r="X22" s="21">
        <f t="shared" si="0"/>
        <v>28.740665777777778</v>
      </c>
      <c r="Y22" s="20">
        <v>0</v>
      </c>
      <c r="Z22" s="20" t="s">
        <v>102</v>
      </c>
      <c r="AA22" s="22">
        <v>206481</v>
      </c>
      <c r="AB22" s="21">
        <v>0</v>
      </c>
      <c r="AC22" s="21">
        <v>30</v>
      </c>
      <c r="AD22" s="23" t="s">
        <v>91</v>
      </c>
      <c r="AE22" s="10"/>
    </row>
    <row r="23" spans="2:31" ht="60.75">
      <c r="B23" s="10"/>
      <c r="C23" s="16" t="s">
        <v>119</v>
      </c>
      <c r="D23" s="16" t="s">
        <v>120</v>
      </c>
      <c r="E23" s="17" t="s">
        <v>121</v>
      </c>
      <c r="F23" s="17" t="s">
        <v>1</v>
      </c>
      <c r="G23" s="17" t="s">
        <v>37</v>
      </c>
      <c r="H23" s="18" t="s">
        <v>122</v>
      </c>
      <c r="I23" s="18" t="s">
        <v>66</v>
      </c>
      <c r="J23" s="19" t="s">
        <v>40</v>
      </c>
      <c r="K23" s="18" t="s">
        <v>41</v>
      </c>
      <c r="L23" s="18" t="s">
        <v>42</v>
      </c>
      <c r="M23" s="18" t="s">
        <v>88</v>
      </c>
      <c r="N23" s="18" t="s">
        <v>100</v>
      </c>
      <c r="O23" s="20" t="s">
        <v>45</v>
      </c>
      <c r="P23" s="20" t="s">
        <v>46</v>
      </c>
      <c r="Q23" s="18">
        <v>30000000</v>
      </c>
      <c r="R23" s="18">
        <v>30000000</v>
      </c>
      <c r="S23" s="18">
        <v>30000000</v>
      </c>
      <c r="T23" s="18">
        <v>20283085.219999999</v>
      </c>
      <c r="U23" s="18">
        <v>20283085.219999999</v>
      </c>
      <c r="V23" s="18">
        <v>0</v>
      </c>
      <c r="W23" s="18">
        <v>0</v>
      </c>
      <c r="X23" s="21">
        <f t="shared" si="0"/>
        <v>0</v>
      </c>
      <c r="Y23" s="20">
        <v>0</v>
      </c>
      <c r="Z23" s="20" t="s">
        <v>102</v>
      </c>
      <c r="AA23" s="22">
        <v>356039</v>
      </c>
      <c r="AB23" s="21">
        <v>0</v>
      </c>
      <c r="AC23" s="21">
        <v>18</v>
      </c>
      <c r="AD23" s="23" t="s">
        <v>91</v>
      </c>
      <c r="AE23" s="10"/>
    </row>
    <row r="24" spans="2:31" ht="60.75">
      <c r="B24" s="10"/>
      <c r="C24" s="16" t="s">
        <v>123</v>
      </c>
      <c r="D24" s="16" t="s">
        <v>124</v>
      </c>
      <c r="E24" s="17" t="s">
        <v>125</v>
      </c>
      <c r="F24" s="17" t="s">
        <v>1</v>
      </c>
      <c r="G24" s="17" t="s">
        <v>52</v>
      </c>
      <c r="H24" s="18" t="s">
        <v>52</v>
      </c>
      <c r="I24" s="18" t="s">
        <v>66</v>
      </c>
      <c r="J24" s="19" t="s">
        <v>40</v>
      </c>
      <c r="K24" s="18" t="s">
        <v>41</v>
      </c>
      <c r="L24" s="18" t="s">
        <v>42</v>
      </c>
      <c r="M24" s="18" t="s">
        <v>88</v>
      </c>
      <c r="N24" s="18" t="s">
        <v>100</v>
      </c>
      <c r="O24" s="20" t="s">
        <v>45</v>
      </c>
      <c r="P24" s="20" t="s">
        <v>46</v>
      </c>
      <c r="Q24" s="18">
        <v>4068959.37</v>
      </c>
      <c r="R24" s="18">
        <v>4068959.37</v>
      </c>
      <c r="S24" s="18">
        <v>4068959.37</v>
      </c>
      <c r="T24" s="18">
        <v>3949983.2</v>
      </c>
      <c r="U24" s="18">
        <v>3949983.2</v>
      </c>
      <c r="V24" s="18">
        <v>2047083.11</v>
      </c>
      <c r="W24" s="18">
        <v>2047083.11</v>
      </c>
      <c r="X24" s="21">
        <f t="shared" si="0"/>
        <v>50.309745658630156</v>
      </c>
      <c r="Y24" s="20">
        <v>0</v>
      </c>
      <c r="Z24" s="20" t="s">
        <v>102</v>
      </c>
      <c r="AA24" s="22">
        <v>613231</v>
      </c>
      <c r="AB24" s="21">
        <v>0</v>
      </c>
      <c r="AC24" s="21">
        <v>100</v>
      </c>
      <c r="AD24" s="23" t="s">
        <v>91</v>
      </c>
      <c r="AE24" s="10"/>
    </row>
    <row r="25" spans="2:31" ht="60.75">
      <c r="B25" s="10"/>
      <c r="C25" s="16" t="s">
        <v>126</v>
      </c>
      <c r="D25" s="16" t="s">
        <v>127</v>
      </c>
      <c r="E25" s="17" t="s">
        <v>128</v>
      </c>
      <c r="F25" s="17" t="s">
        <v>1</v>
      </c>
      <c r="G25" s="17" t="s">
        <v>52</v>
      </c>
      <c r="H25" s="18" t="s">
        <v>52</v>
      </c>
      <c r="I25" s="18" t="s">
        <v>66</v>
      </c>
      <c r="J25" s="19" t="s">
        <v>40</v>
      </c>
      <c r="K25" s="18" t="s">
        <v>41</v>
      </c>
      <c r="L25" s="18" t="s">
        <v>42</v>
      </c>
      <c r="M25" s="18" t="s">
        <v>88</v>
      </c>
      <c r="N25" s="18" t="s">
        <v>100</v>
      </c>
      <c r="O25" s="20" t="s">
        <v>45</v>
      </c>
      <c r="P25" s="20" t="s">
        <v>46</v>
      </c>
      <c r="Q25" s="18">
        <v>4068959.37</v>
      </c>
      <c r="R25" s="18">
        <v>4068959.37</v>
      </c>
      <c r="S25" s="18">
        <v>4068959.37</v>
      </c>
      <c r="T25" s="18">
        <v>4044051.7</v>
      </c>
      <c r="U25" s="18">
        <v>4044051.7</v>
      </c>
      <c r="V25" s="18">
        <v>2041737.67</v>
      </c>
      <c r="W25" s="18">
        <v>2041737.67</v>
      </c>
      <c r="X25" s="21">
        <f t="shared" si="0"/>
        <v>50.178374477108619</v>
      </c>
      <c r="Y25" s="20">
        <v>0</v>
      </c>
      <c r="Z25" s="20" t="s">
        <v>102</v>
      </c>
      <c r="AA25" s="22">
        <v>613231</v>
      </c>
      <c r="AB25" s="21">
        <v>0</v>
      </c>
      <c r="AC25" s="21">
        <v>100</v>
      </c>
      <c r="AD25" s="23" t="s">
        <v>91</v>
      </c>
      <c r="AE25" s="10"/>
    </row>
    <row r="26" spans="2:31" ht="60.75">
      <c r="B26" s="10"/>
      <c r="C26" s="16" t="s">
        <v>129</v>
      </c>
      <c r="D26" s="16" t="s">
        <v>130</v>
      </c>
      <c r="E26" s="17" t="s">
        <v>131</v>
      </c>
      <c r="F26" s="17" t="s">
        <v>1</v>
      </c>
      <c r="G26" s="17" t="s">
        <v>52</v>
      </c>
      <c r="H26" s="18" t="s">
        <v>52</v>
      </c>
      <c r="I26" s="18" t="s">
        <v>66</v>
      </c>
      <c r="J26" s="19" t="s">
        <v>40</v>
      </c>
      <c r="K26" s="18" t="s">
        <v>41</v>
      </c>
      <c r="L26" s="18" t="s">
        <v>42</v>
      </c>
      <c r="M26" s="18" t="s">
        <v>88</v>
      </c>
      <c r="N26" s="18" t="s">
        <v>100</v>
      </c>
      <c r="O26" s="20" t="s">
        <v>45</v>
      </c>
      <c r="P26" s="20" t="s">
        <v>46</v>
      </c>
      <c r="Q26" s="18">
        <v>35000000</v>
      </c>
      <c r="R26" s="18">
        <v>35000000</v>
      </c>
      <c r="S26" s="18">
        <v>35000000</v>
      </c>
      <c r="T26" s="18">
        <v>10901712.140000001</v>
      </c>
      <c r="U26" s="18">
        <v>10901712.140000001</v>
      </c>
      <c r="V26" s="18">
        <v>10199691.390000001</v>
      </c>
      <c r="W26" s="18">
        <v>10199691.390000001</v>
      </c>
      <c r="X26" s="21">
        <f t="shared" si="0"/>
        <v>29.141975400000003</v>
      </c>
      <c r="Y26" s="20">
        <v>0</v>
      </c>
      <c r="Z26" s="20" t="s">
        <v>102</v>
      </c>
      <c r="AA26" s="22">
        <v>613231</v>
      </c>
      <c r="AB26" s="21">
        <v>0</v>
      </c>
      <c r="AC26" s="21">
        <v>20</v>
      </c>
      <c r="AD26" s="23" t="s">
        <v>91</v>
      </c>
      <c r="AE26" s="10"/>
    </row>
    <row r="27" spans="2:31" ht="60.75">
      <c r="B27" s="10"/>
      <c r="C27" s="16" t="s">
        <v>132</v>
      </c>
      <c r="D27" s="16" t="s">
        <v>133</v>
      </c>
      <c r="E27" s="17" t="s">
        <v>134</v>
      </c>
      <c r="F27" s="17" t="s">
        <v>1</v>
      </c>
      <c r="G27" s="17" t="s">
        <v>52</v>
      </c>
      <c r="H27" s="18" t="s">
        <v>52</v>
      </c>
      <c r="I27" s="18" t="s">
        <v>66</v>
      </c>
      <c r="J27" s="19" t="s">
        <v>40</v>
      </c>
      <c r="K27" s="18" t="s">
        <v>41</v>
      </c>
      <c r="L27" s="18" t="s">
        <v>42</v>
      </c>
      <c r="M27" s="18" t="s">
        <v>88</v>
      </c>
      <c r="N27" s="18" t="s">
        <v>100</v>
      </c>
      <c r="O27" s="20" t="s">
        <v>45</v>
      </c>
      <c r="P27" s="20" t="s">
        <v>46</v>
      </c>
      <c r="Q27" s="18">
        <v>30000000</v>
      </c>
      <c r="R27" s="18">
        <v>30000000</v>
      </c>
      <c r="S27" s="18">
        <v>30000000</v>
      </c>
      <c r="T27" s="18">
        <v>29630821.780000001</v>
      </c>
      <c r="U27" s="18">
        <v>29630821.780000001</v>
      </c>
      <c r="V27" s="18">
        <v>13244858.83</v>
      </c>
      <c r="W27" s="18">
        <v>13244858.83</v>
      </c>
      <c r="X27" s="21">
        <f t="shared" si="0"/>
        <v>44.149529433333335</v>
      </c>
      <c r="Y27" s="20">
        <v>0</v>
      </c>
      <c r="Z27" s="20" t="s">
        <v>102</v>
      </c>
      <c r="AA27" s="22">
        <v>613231</v>
      </c>
      <c r="AB27" s="21">
        <v>0</v>
      </c>
      <c r="AC27" s="21">
        <v>70</v>
      </c>
      <c r="AD27" s="23" t="s">
        <v>91</v>
      </c>
      <c r="AE27" s="10"/>
    </row>
    <row r="28" spans="2:31" ht="63.75">
      <c r="B28" s="10"/>
      <c r="C28" s="16" t="s">
        <v>135</v>
      </c>
      <c r="D28" s="16" t="s">
        <v>136</v>
      </c>
      <c r="E28" s="17" t="s">
        <v>137</v>
      </c>
      <c r="F28" s="17" t="s">
        <v>1</v>
      </c>
      <c r="G28" s="17" t="s">
        <v>52</v>
      </c>
      <c r="H28" s="18" t="s">
        <v>52</v>
      </c>
      <c r="I28" s="18" t="s">
        <v>66</v>
      </c>
      <c r="J28" s="19" t="s">
        <v>40</v>
      </c>
      <c r="K28" s="18" t="s">
        <v>41</v>
      </c>
      <c r="L28" s="18" t="s">
        <v>42</v>
      </c>
      <c r="M28" s="18" t="s">
        <v>88</v>
      </c>
      <c r="N28" s="18" t="s">
        <v>100</v>
      </c>
      <c r="O28" s="20" t="s">
        <v>45</v>
      </c>
      <c r="P28" s="20" t="s">
        <v>46</v>
      </c>
      <c r="Q28" s="18">
        <v>6704971.7300000004</v>
      </c>
      <c r="R28" s="18">
        <v>6704971.7300000004</v>
      </c>
      <c r="S28" s="18">
        <v>6704971.7300000004</v>
      </c>
      <c r="T28" s="18">
        <v>6642479.0099999998</v>
      </c>
      <c r="U28" s="18">
        <v>6642479.0099999998</v>
      </c>
      <c r="V28" s="18">
        <v>3352887.79</v>
      </c>
      <c r="W28" s="18">
        <v>3352887.79</v>
      </c>
      <c r="X28" s="21">
        <f t="shared" si="0"/>
        <v>50.0059944324329</v>
      </c>
      <c r="Y28" s="20">
        <v>0</v>
      </c>
      <c r="Z28" s="20" t="s">
        <v>102</v>
      </c>
      <c r="AA28" s="22">
        <v>613231</v>
      </c>
      <c r="AB28" s="21">
        <v>0</v>
      </c>
      <c r="AC28" s="21">
        <v>100</v>
      </c>
      <c r="AD28" s="23" t="s">
        <v>91</v>
      </c>
      <c r="AE28" s="10"/>
    </row>
    <row r="29" spans="2:31" ht="63.75">
      <c r="B29" s="10"/>
      <c r="C29" s="16" t="s">
        <v>138</v>
      </c>
      <c r="D29" s="16" t="s">
        <v>139</v>
      </c>
      <c r="E29" s="17" t="s">
        <v>140</v>
      </c>
      <c r="F29" s="17" t="s">
        <v>1</v>
      </c>
      <c r="G29" s="17" t="s">
        <v>52</v>
      </c>
      <c r="H29" s="18" t="s">
        <v>52</v>
      </c>
      <c r="I29" s="18" t="s">
        <v>66</v>
      </c>
      <c r="J29" s="19" t="s">
        <v>40</v>
      </c>
      <c r="K29" s="18" t="s">
        <v>41</v>
      </c>
      <c r="L29" s="18" t="s">
        <v>42</v>
      </c>
      <c r="M29" s="18" t="s">
        <v>88</v>
      </c>
      <c r="N29" s="18" t="s">
        <v>100</v>
      </c>
      <c r="O29" s="20" t="s">
        <v>45</v>
      </c>
      <c r="P29" s="20" t="s">
        <v>46</v>
      </c>
      <c r="Q29" s="18">
        <v>10109871.83</v>
      </c>
      <c r="R29" s="18">
        <v>10109871.83</v>
      </c>
      <c r="S29" s="18">
        <v>10109871.83</v>
      </c>
      <c r="T29" s="18">
        <v>10099339.050000001</v>
      </c>
      <c r="U29" s="18">
        <v>10099339.050000001</v>
      </c>
      <c r="V29" s="18">
        <v>5049669.53</v>
      </c>
      <c r="W29" s="18">
        <v>5049669.53</v>
      </c>
      <c r="X29" s="21">
        <f t="shared" si="0"/>
        <v>49.947908488964494</v>
      </c>
      <c r="Y29" s="20">
        <v>0</v>
      </c>
      <c r="Z29" s="20" t="s">
        <v>102</v>
      </c>
      <c r="AA29" s="22">
        <v>613231</v>
      </c>
      <c r="AB29" s="21">
        <v>0</v>
      </c>
      <c r="AC29" s="21">
        <v>90</v>
      </c>
      <c r="AD29" s="23" t="s">
        <v>91</v>
      </c>
      <c r="AE29" s="10"/>
    </row>
    <row r="30" spans="2:31" ht="63.75">
      <c r="B30" s="10"/>
      <c r="C30" s="16" t="s">
        <v>141</v>
      </c>
      <c r="D30" s="16" t="s">
        <v>142</v>
      </c>
      <c r="E30" s="17" t="s">
        <v>143</v>
      </c>
      <c r="F30" s="17" t="s">
        <v>1</v>
      </c>
      <c r="G30" s="17" t="s">
        <v>52</v>
      </c>
      <c r="H30" s="18" t="s">
        <v>52</v>
      </c>
      <c r="I30" s="18" t="s">
        <v>66</v>
      </c>
      <c r="J30" s="19" t="s">
        <v>40</v>
      </c>
      <c r="K30" s="18" t="s">
        <v>41</v>
      </c>
      <c r="L30" s="18" t="s">
        <v>42</v>
      </c>
      <c r="M30" s="18" t="s">
        <v>88</v>
      </c>
      <c r="N30" s="18" t="s">
        <v>100</v>
      </c>
      <c r="O30" s="20" t="s">
        <v>45</v>
      </c>
      <c r="P30" s="20" t="s">
        <v>46</v>
      </c>
      <c r="Q30" s="18">
        <v>10982857.720000001</v>
      </c>
      <c r="R30" s="18">
        <v>10982857.720000001</v>
      </c>
      <c r="S30" s="18">
        <v>10982857.720000001</v>
      </c>
      <c r="T30" s="18">
        <v>10968736.369999999</v>
      </c>
      <c r="U30" s="18">
        <v>10968736.369999999</v>
      </c>
      <c r="V30" s="18">
        <v>5484368.1900000004</v>
      </c>
      <c r="W30" s="18">
        <v>5484368.1900000004</v>
      </c>
      <c r="X30" s="21">
        <f t="shared" si="0"/>
        <v>49.935711905043235</v>
      </c>
      <c r="Y30" s="20">
        <v>0</v>
      </c>
      <c r="Z30" s="20" t="s">
        <v>102</v>
      </c>
      <c r="AA30" s="22">
        <v>613231</v>
      </c>
      <c r="AB30" s="21">
        <v>0</v>
      </c>
      <c r="AC30" s="21">
        <v>90</v>
      </c>
      <c r="AD30" s="23" t="s">
        <v>91</v>
      </c>
      <c r="AE30" s="10"/>
    </row>
    <row r="31" spans="2:31" ht="60.75">
      <c r="B31" s="10"/>
      <c r="C31" s="16" t="s">
        <v>144</v>
      </c>
      <c r="D31" s="16" t="s">
        <v>145</v>
      </c>
      <c r="E31" s="17" t="s">
        <v>146</v>
      </c>
      <c r="F31" s="17" t="s">
        <v>1</v>
      </c>
      <c r="G31" s="17" t="s">
        <v>52</v>
      </c>
      <c r="H31" s="18" t="s">
        <v>52</v>
      </c>
      <c r="I31" s="18" t="s">
        <v>66</v>
      </c>
      <c r="J31" s="19" t="s">
        <v>40</v>
      </c>
      <c r="K31" s="18" t="s">
        <v>41</v>
      </c>
      <c r="L31" s="18" t="s">
        <v>42</v>
      </c>
      <c r="M31" s="18" t="s">
        <v>88</v>
      </c>
      <c r="N31" s="18" t="s">
        <v>100</v>
      </c>
      <c r="O31" s="20" t="s">
        <v>45</v>
      </c>
      <c r="P31" s="20" t="s">
        <v>46</v>
      </c>
      <c r="Q31" s="18">
        <v>59104643.530000001</v>
      </c>
      <c r="R31" s="18">
        <v>59104643.530000001</v>
      </c>
      <c r="S31" s="18">
        <v>59104643.530000001</v>
      </c>
      <c r="T31" s="18">
        <v>58884263.710000001</v>
      </c>
      <c r="U31" s="18">
        <v>58884263.710000001</v>
      </c>
      <c r="V31" s="18">
        <v>29779316.050000001</v>
      </c>
      <c r="W31" s="18">
        <v>29779316.050000001</v>
      </c>
      <c r="X31" s="21">
        <f t="shared" si="0"/>
        <v>50.384054909128729</v>
      </c>
      <c r="Y31" s="20">
        <v>0</v>
      </c>
      <c r="Z31" s="20" t="s">
        <v>102</v>
      </c>
      <c r="AA31" s="22">
        <v>613231</v>
      </c>
      <c r="AB31" s="21">
        <v>0</v>
      </c>
      <c r="AC31" s="21">
        <v>100</v>
      </c>
      <c r="AD31" s="23" t="s">
        <v>91</v>
      </c>
      <c r="AE31" s="10"/>
    </row>
    <row r="32" spans="2:31" ht="60.75">
      <c r="B32" s="10"/>
      <c r="C32" s="16" t="s">
        <v>147</v>
      </c>
      <c r="D32" s="16" t="s">
        <v>148</v>
      </c>
      <c r="E32" s="17" t="s">
        <v>149</v>
      </c>
      <c r="F32" s="17" t="s">
        <v>1</v>
      </c>
      <c r="G32" s="17" t="s">
        <v>52</v>
      </c>
      <c r="H32" s="18" t="s">
        <v>52</v>
      </c>
      <c r="I32" s="18" t="s">
        <v>66</v>
      </c>
      <c r="J32" s="19" t="s">
        <v>40</v>
      </c>
      <c r="K32" s="18" t="s">
        <v>41</v>
      </c>
      <c r="L32" s="18" t="s">
        <v>42</v>
      </c>
      <c r="M32" s="18" t="s">
        <v>88</v>
      </c>
      <c r="N32" s="18" t="s">
        <v>100</v>
      </c>
      <c r="O32" s="20" t="s">
        <v>45</v>
      </c>
      <c r="P32" s="20" t="s">
        <v>46</v>
      </c>
      <c r="Q32" s="18">
        <v>10361460.17</v>
      </c>
      <c r="R32" s="18">
        <v>10361460.17</v>
      </c>
      <c r="S32" s="18">
        <v>10361460.17</v>
      </c>
      <c r="T32" s="18">
        <v>10208721.58</v>
      </c>
      <c r="U32" s="18">
        <v>10208721.58</v>
      </c>
      <c r="V32" s="18">
        <v>4885177.2699999996</v>
      </c>
      <c r="W32" s="18">
        <v>4885177.2699999996</v>
      </c>
      <c r="X32" s="21">
        <f t="shared" si="0"/>
        <v>47.147575629777286</v>
      </c>
      <c r="Y32" s="20">
        <v>0</v>
      </c>
      <c r="Z32" s="20" t="s">
        <v>102</v>
      </c>
      <c r="AA32" s="22">
        <v>613231</v>
      </c>
      <c r="AB32" s="21">
        <v>0</v>
      </c>
      <c r="AC32" s="21">
        <v>100</v>
      </c>
      <c r="AD32" s="23" t="s">
        <v>91</v>
      </c>
      <c r="AE32" s="10"/>
    </row>
    <row r="33" spans="2:31" ht="60.75">
      <c r="B33" s="10"/>
      <c r="C33" s="16" t="s">
        <v>150</v>
      </c>
      <c r="D33" s="16" t="s">
        <v>151</v>
      </c>
      <c r="E33" s="17" t="s">
        <v>152</v>
      </c>
      <c r="F33" s="17" t="s">
        <v>1</v>
      </c>
      <c r="G33" s="17" t="s">
        <v>52</v>
      </c>
      <c r="H33" s="18" t="s">
        <v>52</v>
      </c>
      <c r="I33" s="18" t="s">
        <v>66</v>
      </c>
      <c r="J33" s="19" t="s">
        <v>40</v>
      </c>
      <c r="K33" s="18" t="s">
        <v>41</v>
      </c>
      <c r="L33" s="18" t="s">
        <v>42</v>
      </c>
      <c r="M33" s="18" t="s">
        <v>88</v>
      </c>
      <c r="N33" s="18" t="s">
        <v>100</v>
      </c>
      <c r="O33" s="20" t="s">
        <v>45</v>
      </c>
      <c r="P33" s="20" t="s">
        <v>46</v>
      </c>
      <c r="Q33" s="18">
        <v>4348916.8099999996</v>
      </c>
      <c r="R33" s="18">
        <v>4348916.8099999996</v>
      </c>
      <c r="S33" s="18">
        <v>4348916.8099999996</v>
      </c>
      <c r="T33" s="18">
        <v>1695330.31</v>
      </c>
      <c r="U33" s="18">
        <v>1695330.31</v>
      </c>
      <c r="V33" s="18">
        <v>0</v>
      </c>
      <c r="W33" s="18">
        <v>0</v>
      </c>
      <c r="X33" s="21">
        <f t="shared" si="0"/>
        <v>0</v>
      </c>
      <c r="Y33" s="20">
        <v>0</v>
      </c>
      <c r="Z33" s="20" t="s">
        <v>102</v>
      </c>
      <c r="AA33" s="22">
        <v>604891</v>
      </c>
      <c r="AB33" s="21">
        <v>0</v>
      </c>
      <c r="AC33" s="21">
        <v>100</v>
      </c>
      <c r="AD33" s="23" t="s">
        <v>91</v>
      </c>
      <c r="AE33" s="10"/>
    </row>
    <row r="34" spans="2:31" ht="60.75">
      <c r="B34" s="10"/>
      <c r="C34" s="16" t="s">
        <v>153</v>
      </c>
      <c r="D34" s="16" t="s">
        <v>154</v>
      </c>
      <c r="E34" s="17" t="s">
        <v>155</v>
      </c>
      <c r="F34" s="17" t="s">
        <v>1</v>
      </c>
      <c r="G34" s="17" t="s">
        <v>52</v>
      </c>
      <c r="H34" s="18" t="s">
        <v>52</v>
      </c>
      <c r="I34" s="18" t="s">
        <v>66</v>
      </c>
      <c r="J34" s="19" t="s">
        <v>40</v>
      </c>
      <c r="K34" s="18" t="s">
        <v>41</v>
      </c>
      <c r="L34" s="18" t="s">
        <v>42</v>
      </c>
      <c r="M34" s="18" t="s">
        <v>88</v>
      </c>
      <c r="N34" s="18" t="s">
        <v>100</v>
      </c>
      <c r="O34" s="20" t="s">
        <v>45</v>
      </c>
      <c r="P34" s="20" t="s">
        <v>46</v>
      </c>
      <c r="Q34" s="18">
        <v>1652174.98</v>
      </c>
      <c r="R34" s="18">
        <v>1652174.98</v>
      </c>
      <c r="S34" s="18">
        <v>1652174.98</v>
      </c>
      <c r="T34" s="18">
        <v>875961.17</v>
      </c>
      <c r="U34" s="18">
        <v>875961.17</v>
      </c>
      <c r="V34" s="18">
        <v>0</v>
      </c>
      <c r="W34" s="18">
        <v>0</v>
      </c>
      <c r="X34" s="21">
        <f t="shared" si="0"/>
        <v>0</v>
      </c>
      <c r="Y34" s="20">
        <v>0</v>
      </c>
      <c r="Z34" s="20" t="s">
        <v>102</v>
      </c>
      <c r="AA34" s="22">
        <v>613231</v>
      </c>
      <c r="AB34" s="21">
        <v>0</v>
      </c>
      <c r="AC34" s="21">
        <v>100</v>
      </c>
      <c r="AD34" s="23" t="s">
        <v>91</v>
      </c>
      <c r="AE34" s="10"/>
    </row>
    <row r="35" spans="2:31" ht="60.75">
      <c r="B35" s="10"/>
      <c r="C35" s="16" t="s">
        <v>156</v>
      </c>
      <c r="D35" s="16" t="s">
        <v>154</v>
      </c>
      <c r="E35" s="17" t="s">
        <v>157</v>
      </c>
      <c r="F35" s="17" t="s">
        <v>1</v>
      </c>
      <c r="G35" s="17" t="s">
        <v>52</v>
      </c>
      <c r="H35" s="18" t="s">
        <v>52</v>
      </c>
      <c r="I35" s="18" t="s">
        <v>66</v>
      </c>
      <c r="J35" s="19" t="s">
        <v>40</v>
      </c>
      <c r="K35" s="18" t="s">
        <v>41</v>
      </c>
      <c r="L35" s="18" t="s">
        <v>42</v>
      </c>
      <c r="M35" s="18" t="s">
        <v>88</v>
      </c>
      <c r="N35" s="18" t="s">
        <v>100</v>
      </c>
      <c r="O35" s="20" t="s">
        <v>45</v>
      </c>
      <c r="P35" s="20" t="s">
        <v>46</v>
      </c>
      <c r="Q35" s="18">
        <v>414635.81</v>
      </c>
      <c r="R35" s="18">
        <v>414635.81</v>
      </c>
      <c r="S35" s="18">
        <v>414635.81</v>
      </c>
      <c r="T35" s="18">
        <v>413475.78</v>
      </c>
      <c r="U35" s="18">
        <v>413475.78</v>
      </c>
      <c r="V35" s="18">
        <v>0</v>
      </c>
      <c r="W35" s="18">
        <v>0</v>
      </c>
      <c r="X35" s="21">
        <f t="shared" si="0"/>
        <v>0</v>
      </c>
      <c r="Y35" s="20">
        <v>0</v>
      </c>
      <c r="Z35" s="20" t="s">
        <v>102</v>
      </c>
      <c r="AA35" s="22">
        <v>613231</v>
      </c>
      <c r="AB35" s="21">
        <v>0</v>
      </c>
      <c r="AC35" s="21">
        <v>100</v>
      </c>
      <c r="AD35" s="23" t="s">
        <v>91</v>
      </c>
      <c r="AE35" s="10"/>
    </row>
    <row r="36" spans="2:31" ht="63.75">
      <c r="B36" s="10"/>
      <c r="C36" s="16" t="s">
        <v>158</v>
      </c>
      <c r="D36" s="16" t="s">
        <v>159</v>
      </c>
      <c r="E36" s="17" t="s">
        <v>160</v>
      </c>
      <c r="F36" s="17" t="s">
        <v>1</v>
      </c>
      <c r="G36" s="17" t="s">
        <v>161</v>
      </c>
      <c r="H36" s="18" t="s">
        <v>161</v>
      </c>
      <c r="I36" s="18" t="s">
        <v>66</v>
      </c>
      <c r="J36" s="19" t="s">
        <v>40</v>
      </c>
      <c r="K36" s="18" t="s">
        <v>41</v>
      </c>
      <c r="L36" s="18" t="s">
        <v>42</v>
      </c>
      <c r="M36" s="18" t="s">
        <v>88</v>
      </c>
      <c r="N36" s="18" t="s">
        <v>89</v>
      </c>
      <c r="O36" s="20" t="s">
        <v>45</v>
      </c>
      <c r="P36" s="20" t="s">
        <v>46</v>
      </c>
      <c r="Q36" s="18">
        <v>7500000</v>
      </c>
      <c r="R36" s="18">
        <v>6899107.29</v>
      </c>
      <c r="S36" s="18">
        <v>6899107.29</v>
      </c>
      <c r="T36" s="18">
        <v>6899107.29</v>
      </c>
      <c r="U36" s="18">
        <v>6899107.29</v>
      </c>
      <c r="V36" s="18">
        <v>5165867.26</v>
      </c>
      <c r="W36" s="18">
        <v>5165867.26</v>
      </c>
      <c r="X36" s="21">
        <f t="shared" si="0"/>
        <v>74.877328947873195</v>
      </c>
      <c r="Y36" s="20">
        <v>0</v>
      </c>
      <c r="Z36" s="20" t="s">
        <v>96</v>
      </c>
      <c r="AA36" s="22">
        <v>8803</v>
      </c>
      <c r="AB36" s="21">
        <v>0</v>
      </c>
      <c r="AC36" s="21">
        <v>100</v>
      </c>
      <c r="AD36" s="23" t="s">
        <v>162</v>
      </c>
      <c r="AE36" s="10"/>
    </row>
    <row r="37" spans="2:31" ht="63.75">
      <c r="B37" s="10"/>
      <c r="C37" s="16" t="s">
        <v>163</v>
      </c>
      <c r="D37" s="16" t="s">
        <v>164</v>
      </c>
      <c r="E37" s="17" t="s">
        <v>165</v>
      </c>
      <c r="F37" s="17" t="s">
        <v>1</v>
      </c>
      <c r="G37" s="17" t="s">
        <v>166</v>
      </c>
      <c r="H37" s="18" t="s">
        <v>38</v>
      </c>
      <c r="I37" s="18" t="s">
        <v>39</v>
      </c>
      <c r="J37" s="19" t="s">
        <v>40</v>
      </c>
      <c r="K37" s="18" t="s">
        <v>41</v>
      </c>
      <c r="L37" s="18" t="s">
        <v>42</v>
      </c>
      <c r="M37" s="18" t="s">
        <v>88</v>
      </c>
      <c r="N37" s="18" t="s">
        <v>89</v>
      </c>
      <c r="O37" s="20" t="s">
        <v>45</v>
      </c>
      <c r="P37" s="20" t="s">
        <v>46</v>
      </c>
      <c r="Q37" s="18">
        <v>8450000</v>
      </c>
      <c r="R37" s="18">
        <v>7517363.8899999997</v>
      </c>
      <c r="S37" s="18">
        <v>7517363.8899999997</v>
      </c>
      <c r="T37" s="18">
        <v>7517363.8899999997</v>
      </c>
      <c r="U37" s="18">
        <v>7517363.8899999997</v>
      </c>
      <c r="V37" s="18">
        <v>5554442.8700000001</v>
      </c>
      <c r="W37" s="18">
        <v>5554442.8700000001</v>
      </c>
      <c r="X37" s="21">
        <f t="shared" si="0"/>
        <v>73.888173451185708</v>
      </c>
      <c r="Y37" s="20">
        <v>0</v>
      </c>
      <c r="Z37" s="20" t="s">
        <v>96</v>
      </c>
      <c r="AA37" s="22">
        <v>3172</v>
      </c>
      <c r="AB37" s="21">
        <v>0</v>
      </c>
      <c r="AC37" s="21">
        <v>95</v>
      </c>
      <c r="AD37" s="23" t="s">
        <v>167</v>
      </c>
      <c r="AE37" s="10"/>
    </row>
    <row r="38" spans="2:31" ht="63.75">
      <c r="B38" s="10"/>
      <c r="C38" s="16" t="s">
        <v>168</v>
      </c>
      <c r="D38" s="16" t="s">
        <v>169</v>
      </c>
      <c r="E38" s="17" t="s">
        <v>170</v>
      </c>
      <c r="F38" s="17" t="s">
        <v>1</v>
      </c>
      <c r="G38" s="17" t="s">
        <v>171</v>
      </c>
      <c r="H38" s="18" t="s">
        <v>172</v>
      </c>
      <c r="I38" s="18" t="s">
        <v>173</v>
      </c>
      <c r="J38" s="19" t="s">
        <v>40</v>
      </c>
      <c r="K38" s="18" t="s">
        <v>41</v>
      </c>
      <c r="L38" s="18" t="s">
        <v>42</v>
      </c>
      <c r="M38" s="18" t="s">
        <v>88</v>
      </c>
      <c r="N38" s="18" t="s">
        <v>89</v>
      </c>
      <c r="O38" s="20" t="s">
        <v>45</v>
      </c>
      <c r="P38" s="20" t="s">
        <v>46</v>
      </c>
      <c r="Q38" s="18">
        <v>8000000</v>
      </c>
      <c r="R38" s="18">
        <v>7541185.0800000001</v>
      </c>
      <c r="S38" s="18">
        <v>7541185.0800000001</v>
      </c>
      <c r="T38" s="18">
        <v>7541185.0800000001</v>
      </c>
      <c r="U38" s="18">
        <v>7541185.0800000001</v>
      </c>
      <c r="V38" s="18">
        <v>6484818.3499999996</v>
      </c>
      <c r="W38" s="18">
        <v>6484818.3499999996</v>
      </c>
      <c r="X38" s="21">
        <f t="shared" si="0"/>
        <v>85.992032833120703</v>
      </c>
      <c r="Y38" s="20">
        <v>0</v>
      </c>
      <c r="Z38" s="20" t="s">
        <v>96</v>
      </c>
      <c r="AA38" s="22">
        <v>1104</v>
      </c>
      <c r="AB38" s="21">
        <v>0</v>
      </c>
      <c r="AC38" s="21">
        <v>100</v>
      </c>
      <c r="AD38" s="23" t="s">
        <v>174</v>
      </c>
      <c r="AE38" s="10"/>
    </row>
    <row r="39" spans="2:31" ht="63.75">
      <c r="B39" s="10"/>
      <c r="C39" s="16" t="s">
        <v>175</v>
      </c>
      <c r="D39" s="16" t="s">
        <v>176</v>
      </c>
      <c r="E39" s="17" t="s">
        <v>177</v>
      </c>
      <c r="F39" s="17" t="s">
        <v>1</v>
      </c>
      <c r="G39" s="17" t="s">
        <v>178</v>
      </c>
      <c r="H39" s="18" t="s">
        <v>179</v>
      </c>
      <c r="I39" s="18" t="s">
        <v>173</v>
      </c>
      <c r="J39" s="19" t="s">
        <v>40</v>
      </c>
      <c r="K39" s="18" t="s">
        <v>41</v>
      </c>
      <c r="L39" s="18" t="s">
        <v>42</v>
      </c>
      <c r="M39" s="18" t="s">
        <v>88</v>
      </c>
      <c r="N39" s="18" t="s">
        <v>180</v>
      </c>
      <c r="O39" s="20" t="s">
        <v>45</v>
      </c>
      <c r="P39" s="20" t="s">
        <v>46</v>
      </c>
      <c r="Q39" s="18">
        <v>1300000</v>
      </c>
      <c r="R39" s="18">
        <v>1299678.6200000001</v>
      </c>
      <c r="S39" s="18">
        <v>1299678.6200000001</v>
      </c>
      <c r="T39" s="18">
        <v>1299678.6200000001</v>
      </c>
      <c r="U39" s="18">
        <v>1299678.6200000001</v>
      </c>
      <c r="V39" s="18">
        <v>1175268.8899999999</v>
      </c>
      <c r="W39" s="18">
        <v>1175268.8899999999</v>
      </c>
      <c r="X39" s="21">
        <f t="shared" si="0"/>
        <v>90.427654338116284</v>
      </c>
      <c r="Y39" s="20">
        <v>0</v>
      </c>
      <c r="Z39" s="20" t="s">
        <v>102</v>
      </c>
      <c r="AA39" s="22">
        <v>90</v>
      </c>
      <c r="AB39" s="21">
        <v>0</v>
      </c>
      <c r="AC39" s="21">
        <v>100</v>
      </c>
      <c r="AD39" s="23" t="s">
        <v>181</v>
      </c>
      <c r="AE39" s="10"/>
    </row>
    <row r="40" spans="2:31" ht="63.75">
      <c r="B40" s="10"/>
      <c r="C40" s="16" t="s">
        <v>182</v>
      </c>
      <c r="D40" s="16" t="s">
        <v>183</v>
      </c>
      <c r="E40" s="17" t="s">
        <v>184</v>
      </c>
      <c r="F40" s="17" t="s">
        <v>1</v>
      </c>
      <c r="G40" s="17" t="s">
        <v>178</v>
      </c>
      <c r="H40" s="18" t="s">
        <v>185</v>
      </c>
      <c r="I40" s="18" t="s">
        <v>173</v>
      </c>
      <c r="J40" s="19" t="s">
        <v>40</v>
      </c>
      <c r="K40" s="18" t="s">
        <v>41</v>
      </c>
      <c r="L40" s="18" t="s">
        <v>42</v>
      </c>
      <c r="M40" s="18" t="s">
        <v>88</v>
      </c>
      <c r="N40" s="18" t="s">
        <v>89</v>
      </c>
      <c r="O40" s="20" t="s">
        <v>45</v>
      </c>
      <c r="P40" s="20" t="s">
        <v>46</v>
      </c>
      <c r="Q40" s="18">
        <v>16450000</v>
      </c>
      <c r="R40" s="18">
        <v>15299722.710000001</v>
      </c>
      <c r="S40" s="18">
        <v>15299722.710000001</v>
      </c>
      <c r="T40" s="18">
        <v>15299722.710000001</v>
      </c>
      <c r="U40" s="18">
        <v>15299722.710000001</v>
      </c>
      <c r="V40" s="18">
        <v>10134777.49</v>
      </c>
      <c r="W40" s="18">
        <v>10134777.49</v>
      </c>
      <c r="X40" s="21">
        <f t="shared" si="0"/>
        <v>66.241576282790021</v>
      </c>
      <c r="Y40" s="20">
        <v>0</v>
      </c>
      <c r="Z40" s="20" t="s">
        <v>96</v>
      </c>
      <c r="AA40" s="22">
        <v>1163</v>
      </c>
      <c r="AB40" s="21">
        <v>0</v>
      </c>
      <c r="AC40" s="21">
        <v>78</v>
      </c>
      <c r="AD40" s="23" t="s">
        <v>186</v>
      </c>
      <c r="AE40" s="10"/>
    </row>
    <row r="41" spans="2:31" ht="63.75">
      <c r="B41" s="10"/>
      <c r="C41" s="16" t="s">
        <v>187</v>
      </c>
      <c r="D41" s="16" t="s">
        <v>188</v>
      </c>
      <c r="E41" s="17" t="s">
        <v>189</v>
      </c>
      <c r="F41" s="17" t="s">
        <v>1</v>
      </c>
      <c r="G41" s="17" t="s">
        <v>178</v>
      </c>
      <c r="H41" s="18" t="s">
        <v>190</v>
      </c>
      <c r="I41" s="18" t="s">
        <v>173</v>
      </c>
      <c r="J41" s="19" t="s">
        <v>40</v>
      </c>
      <c r="K41" s="18" t="s">
        <v>41</v>
      </c>
      <c r="L41" s="18" t="s">
        <v>42</v>
      </c>
      <c r="M41" s="18" t="s">
        <v>88</v>
      </c>
      <c r="N41" s="18" t="s">
        <v>89</v>
      </c>
      <c r="O41" s="20" t="s">
        <v>45</v>
      </c>
      <c r="P41" s="20" t="s">
        <v>46</v>
      </c>
      <c r="Q41" s="18">
        <v>7800000</v>
      </c>
      <c r="R41" s="18">
        <v>3944256.01</v>
      </c>
      <c r="S41" s="18">
        <v>3944256.01</v>
      </c>
      <c r="T41" s="18">
        <v>3944256.01</v>
      </c>
      <c r="U41" s="18">
        <v>3944256.01</v>
      </c>
      <c r="V41" s="18">
        <v>2252037.94</v>
      </c>
      <c r="W41" s="18">
        <v>2252037.94</v>
      </c>
      <c r="X41" s="21">
        <f t="shared" ref="X41:X72" si="1">IF(ISERROR(V41/R41),0,((V41/R41)*100))</f>
        <v>57.096647233098849</v>
      </c>
      <c r="Y41" s="20">
        <v>0</v>
      </c>
      <c r="Z41" s="20" t="s">
        <v>96</v>
      </c>
      <c r="AA41" s="22">
        <v>1786</v>
      </c>
      <c r="AB41" s="21">
        <v>0</v>
      </c>
      <c r="AC41" s="21">
        <v>100</v>
      </c>
      <c r="AD41" s="23" t="s">
        <v>191</v>
      </c>
      <c r="AE41" s="10"/>
    </row>
    <row r="42" spans="2:31" ht="63.75">
      <c r="B42" s="10"/>
      <c r="C42" s="16" t="s">
        <v>192</v>
      </c>
      <c r="D42" s="16" t="s">
        <v>193</v>
      </c>
      <c r="E42" s="17" t="s">
        <v>194</v>
      </c>
      <c r="F42" s="17" t="s">
        <v>1</v>
      </c>
      <c r="G42" s="17" t="s">
        <v>178</v>
      </c>
      <c r="H42" s="18" t="s">
        <v>195</v>
      </c>
      <c r="I42" s="18" t="s">
        <v>173</v>
      </c>
      <c r="J42" s="19" t="s">
        <v>40</v>
      </c>
      <c r="K42" s="18" t="s">
        <v>41</v>
      </c>
      <c r="L42" s="18" t="s">
        <v>42</v>
      </c>
      <c r="M42" s="18" t="s">
        <v>88</v>
      </c>
      <c r="N42" s="18" t="s">
        <v>89</v>
      </c>
      <c r="O42" s="20" t="s">
        <v>45</v>
      </c>
      <c r="P42" s="20" t="s">
        <v>46</v>
      </c>
      <c r="Q42" s="18">
        <v>8200000</v>
      </c>
      <c r="R42" s="18">
        <v>7625026.9299999997</v>
      </c>
      <c r="S42" s="18">
        <v>7625026.9299999997</v>
      </c>
      <c r="T42" s="18">
        <v>7625026.9299999997</v>
      </c>
      <c r="U42" s="18">
        <v>7625026.9299999997</v>
      </c>
      <c r="V42" s="18">
        <v>4976096.71</v>
      </c>
      <c r="W42" s="18">
        <v>4976096.71</v>
      </c>
      <c r="X42" s="21">
        <f t="shared" si="1"/>
        <v>65.260054235637966</v>
      </c>
      <c r="Y42" s="20">
        <v>0</v>
      </c>
      <c r="Z42" s="20" t="s">
        <v>96</v>
      </c>
      <c r="AA42" s="22">
        <v>2106</v>
      </c>
      <c r="AB42" s="21">
        <v>0</v>
      </c>
      <c r="AC42" s="21">
        <v>100</v>
      </c>
      <c r="AD42" s="23" t="s">
        <v>196</v>
      </c>
      <c r="AE42" s="10"/>
    </row>
    <row r="43" spans="2:31" ht="63.75">
      <c r="B43" s="10"/>
      <c r="C43" s="16" t="s">
        <v>197</v>
      </c>
      <c r="D43" s="16" t="s">
        <v>198</v>
      </c>
      <c r="E43" s="17" t="s">
        <v>199</v>
      </c>
      <c r="F43" s="17" t="s">
        <v>1</v>
      </c>
      <c r="G43" s="17" t="s">
        <v>178</v>
      </c>
      <c r="H43" s="18" t="s">
        <v>200</v>
      </c>
      <c r="I43" s="18" t="s">
        <v>173</v>
      </c>
      <c r="J43" s="19" t="s">
        <v>40</v>
      </c>
      <c r="K43" s="18" t="s">
        <v>41</v>
      </c>
      <c r="L43" s="18" t="s">
        <v>42</v>
      </c>
      <c r="M43" s="18" t="s">
        <v>88</v>
      </c>
      <c r="N43" s="18" t="s">
        <v>89</v>
      </c>
      <c r="O43" s="20" t="s">
        <v>45</v>
      </c>
      <c r="P43" s="20" t="s">
        <v>46</v>
      </c>
      <c r="Q43" s="18">
        <v>8000000</v>
      </c>
      <c r="R43" s="18">
        <v>7237327.1500000004</v>
      </c>
      <c r="S43" s="18">
        <v>7237327.1500000004</v>
      </c>
      <c r="T43" s="18">
        <v>7237327.1500000004</v>
      </c>
      <c r="U43" s="18">
        <v>7237327.1500000004</v>
      </c>
      <c r="V43" s="18">
        <v>4502755.3499999996</v>
      </c>
      <c r="W43" s="18">
        <v>4502755.3499999996</v>
      </c>
      <c r="X43" s="21">
        <f t="shared" si="1"/>
        <v>62.215722139906291</v>
      </c>
      <c r="Y43" s="20">
        <v>0</v>
      </c>
      <c r="Z43" s="20" t="s">
        <v>96</v>
      </c>
      <c r="AA43" s="22">
        <v>1493</v>
      </c>
      <c r="AB43" s="21">
        <v>0</v>
      </c>
      <c r="AC43" s="21">
        <v>100</v>
      </c>
      <c r="AD43" s="23" t="s">
        <v>201</v>
      </c>
      <c r="AE43" s="10"/>
    </row>
    <row r="44" spans="2:31" ht="63.75">
      <c r="B44" s="10"/>
      <c r="C44" s="16" t="s">
        <v>202</v>
      </c>
      <c r="D44" s="16" t="s">
        <v>203</v>
      </c>
      <c r="E44" s="17" t="s">
        <v>204</v>
      </c>
      <c r="F44" s="17" t="s">
        <v>1</v>
      </c>
      <c r="G44" s="17" t="s">
        <v>178</v>
      </c>
      <c r="H44" s="18" t="s">
        <v>205</v>
      </c>
      <c r="I44" s="18" t="s">
        <v>173</v>
      </c>
      <c r="J44" s="19" t="s">
        <v>40</v>
      </c>
      <c r="K44" s="18" t="s">
        <v>41</v>
      </c>
      <c r="L44" s="18" t="s">
        <v>42</v>
      </c>
      <c r="M44" s="18" t="s">
        <v>88</v>
      </c>
      <c r="N44" s="18" t="s">
        <v>89</v>
      </c>
      <c r="O44" s="20" t="s">
        <v>45</v>
      </c>
      <c r="P44" s="20" t="s">
        <v>46</v>
      </c>
      <c r="Q44" s="18">
        <v>8400000</v>
      </c>
      <c r="R44" s="18">
        <v>8207861.5300000003</v>
      </c>
      <c r="S44" s="18">
        <v>8207861.5300000003</v>
      </c>
      <c r="T44" s="18">
        <v>8207861.5199999996</v>
      </c>
      <c r="U44" s="18">
        <v>8207861.5199999996</v>
      </c>
      <c r="V44" s="18">
        <v>5339738.09</v>
      </c>
      <c r="W44" s="18">
        <v>5339738.09</v>
      </c>
      <c r="X44" s="21">
        <f t="shared" si="1"/>
        <v>65.05638613033473</v>
      </c>
      <c r="Y44" s="20">
        <v>0</v>
      </c>
      <c r="Z44" s="20" t="s">
        <v>96</v>
      </c>
      <c r="AA44" s="22">
        <v>1078</v>
      </c>
      <c r="AB44" s="21">
        <v>0</v>
      </c>
      <c r="AC44" s="21">
        <v>100</v>
      </c>
      <c r="AD44" s="23" t="s">
        <v>206</v>
      </c>
      <c r="AE44" s="10"/>
    </row>
    <row r="45" spans="2:31" ht="63.75">
      <c r="B45" s="10"/>
      <c r="C45" s="16" t="s">
        <v>207</v>
      </c>
      <c r="D45" s="16" t="s">
        <v>208</v>
      </c>
      <c r="E45" s="17" t="s">
        <v>209</v>
      </c>
      <c r="F45" s="17" t="s">
        <v>1</v>
      </c>
      <c r="G45" s="17" t="s">
        <v>178</v>
      </c>
      <c r="H45" s="18" t="s">
        <v>210</v>
      </c>
      <c r="I45" s="18" t="s">
        <v>173</v>
      </c>
      <c r="J45" s="19" t="s">
        <v>40</v>
      </c>
      <c r="K45" s="18" t="s">
        <v>41</v>
      </c>
      <c r="L45" s="18" t="s">
        <v>42</v>
      </c>
      <c r="M45" s="18" t="s">
        <v>88</v>
      </c>
      <c r="N45" s="18" t="s">
        <v>89</v>
      </c>
      <c r="O45" s="20" t="s">
        <v>45</v>
      </c>
      <c r="P45" s="20" t="s">
        <v>46</v>
      </c>
      <c r="Q45" s="18">
        <v>8368998.6500000004</v>
      </c>
      <c r="R45" s="18">
        <v>4330997.88</v>
      </c>
      <c r="S45" s="18">
        <v>4330997.88</v>
      </c>
      <c r="T45" s="18">
        <v>4330996.88</v>
      </c>
      <c r="U45" s="18">
        <v>4330996.88</v>
      </c>
      <c r="V45" s="18">
        <v>2332986.0499999998</v>
      </c>
      <c r="W45" s="18">
        <v>2332986.0499999998</v>
      </c>
      <c r="X45" s="21">
        <f t="shared" si="1"/>
        <v>53.867171368830128</v>
      </c>
      <c r="Y45" s="20">
        <v>0</v>
      </c>
      <c r="Z45" s="20" t="s">
        <v>96</v>
      </c>
      <c r="AA45" s="22">
        <v>756</v>
      </c>
      <c r="AB45" s="21">
        <v>0</v>
      </c>
      <c r="AC45" s="21">
        <v>70</v>
      </c>
      <c r="AD45" s="23" t="s">
        <v>211</v>
      </c>
      <c r="AE45" s="10"/>
    </row>
    <row r="46" spans="2:31" ht="63.75">
      <c r="B46" s="10"/>
      <c r="C46" s="16" t="s">
        <v>212</v>
      </c>
      <c r="D46" s="16" t="s">
        <v>213</v>
      </c>
      <c r="E46" s="17" t="s">
        <v>214</v>
      </c>
      <c r="F46" s="17" t="s">
        <v>1</v>
      </c>
      <c r="G46" s="17" t="s">
        <v>178</v>
      </c>
      <c r="H46" s="18" t="s">
        <v>38</v>
      </c>
      <c r="I46" s="18" t="s">
        <v>39</v>
      </c>
      <c r="J46" s="19" t="s">
        <v>40</v>
      </c>
      <c r="K46" s="18" t="s">
        <v>41</v>
      </c>
      <c r="L46" s="18" t="s">
        <v>42</v>
      </c>
      <c r="M46" s="18" t="s">
        <v>88</v>
      </c>
      <c r="N46" s="18" t="s">
        <v>89</v>
      </c>
      <c r="O46" s="20" t="s">
        <v>45</v>
      </c>
      <c r="P46" s="20" t="s">
        <v>46</v>
      </c>
      <c r="Q46" s="18">
        <v>7500000</v>
      </c>
      <c r="R46" s="18">
        <v>5401277.5899999999</v>
      </c>
      <c r="S46" s="18">
        <v>5401277.5899999999</v>
      </c>
      <c r="T46" s="18">
        <v>5401277.5899999999</v>
      </c>
      <c r="U46" s="18">
        <v>5401277.5899999999</v>
      </c>
      <c r="V46" s="18">
        <v>3744770.83</v>
      </c>
      <c r="W46" s="18">
        <v>3744770.83</v>
      </c>
      <c r="X46" s="21">
        <f t="shared" si="1"/>
        <v>69.331204841852994</v>
      </c>
      <c r="Y46" s="20">
        <v>0</v>
      </c>
      <c r="Z46" s="20" t="s">
        <v>96</v>
      </c>
      <c r="AA46" s="22">
        <v>4729</v>
      </c>
      <c r="AB46" s="21">
        <v>0</v>
      </c>
      <c r="AC46" s="21">
        <v>100</v>
      </c>
      <c r="AD46" s="23" t="s">
        <v>215</v>
      </c>
      <c r="AE46" s="10"/>
    </row>
    <row r="47" spans="2:31" ht="63.75">
      <c r="B47" s="10"/>
      <c r="C47" s="16" t="s">
        <v>216</v>
      </c>
      <c r="D47" s="16" t="s">
        <v>217</v>
      </c>
      <c r="E47" s="17" t="s">
        <v>218</v>
      </c>
      <c r="F47" s="17" t="s">
        <v>1</v>
      </c>
      <c r="G47" s="17" t="s">
        <v>178</v>
      </c>
      <c r="H47" s="18" t="s">
        <v>219</v>
      </c>
      <c r="I47" s="18" t="s">
        <v>173</v>
      </c>
      <c r="J47" s="19" t="s">
        <v>40</v>
      </c>
      <c r="K47" s="18" t="s">
        <v>41</v>
      </c>
      <c r="L47" s="18" t="s">
        <v>42</v>
      </c>
      <c r="M47" s="18" t="s">
        <v>88</v>
      </c>
      <c r="N47" s="18" t="s">
        <v>89</v>
      </c>
      <c r="O47" s="20" t="s">
        <v>45</v>
      </c>
      <c r="P47" s="20" t="s">
        <v>46</v>
      </c>
      <c r="Q47" s="18">
        <v>6763583.3399999999</v>
      </c>
      <c r="R47" s="18">
        <v>6191998.2599999998</v>
      </c>
      <c r="S47" s="18">
        <v>6191998.2599999998</v>
      </c>
      <c r="T47" s="18">
        <v>6191998.2599999998</v>
      </c>
      <c r="U47" s="18">
        <v>6191998.2599999998</v>
      </c>
      <c r="V47" s="18">
        <v>3946884.83</v>
      </c>
      <c r="W47" s="18">
        <v>3946884.83</v>
      </c>
      <c r="X47" s="21">
        <f t="shared" si="1"/>
        <v>63.741697982970692</v>
      </c>
      <c r="Y47" s="20">
        <v>0</v>
      </c>
      <c r="Z47" s="20" t="s">
        <v>96</v>
      </c>
      <c r="AA47" s="22">
        <v>655</v>
      </c>
      <c r="AB47" s="21">
        <v>0</v>
      </c>
      <c r="AC47" s="21">
        <v>100</v>
      </c>
      <c r="AD47" s="23" t="s">
        <v>220</v>
      </c>
      <c r="AE47" s="10"/>
    </row>
    <row r="48" spans="2:31" ht="63.75">
      <c r="B48" s="10"/>
      <c r="C48" s="16" t="s">
        <v>221</v>
      </c>
      <c r="D48" s="16" t="s">
        <v>222</v>
      </c>
      <c r="E48" s="17" t="s">
        <v>223</v>
      </c>
      <c r="F48" s="17" t="s">
        <v>1</v>
      </c>
      <c r="G48" s="17" t="s">
        <v>224</v>
      </c>
      <c r="H48" s="18" t="s">
        <v>38</v>
      </c>
      <c r="I48" s="18" t="s">
        <v>39</v>
      </c>
      <c r="J48" s="19" t="s">
        <v>40</v>
      </c>
      <c r="K48" s="18" t="s">
        <v>41</v>
      </c>
      <c r="L48" s="18" t="s">
        <v>42</v>
      </c>
      <c r="M48" s="18" t="s">
        <v>88</v>
      </c>
      <c r="N48" s="18" t="s">
        <v>89</v>
      </c>
      <c r="O48" s="20" t="s">
        <v>45</v>
      </c>
      <c r="P48" s="20" t="s">
        <v>46</v>
      </c>
      <c r="Q48" s="18">
        <v>9000000</v>
      </c>
      <c r="R48" s="18">
        <v>6043048.1600000001</v>
      </c>
      <c r="S48" s="18">
        <v>6043048.1600000001</v>
      </c>
      <c r="T48" s="18">
        <v>6043048.1600000001</v>
      </c>
      <c r="U48" s="18">
        <v>6043048.1600000001</v>
      </c>
      <c r="V48" s="18">
        <v>5322500.0199999996</v>
      </c>
      <c r="W48" s="18">
        <v>5322500.0199999996</v>
      </c>
      <c r="X48" s="21">
        <f t="shared" si="1"/>
        <v>88.076412417669687</v>
      </c>
      <c r="Y48" s="20">
        <v>0</v>
      </c>
      <c r="Z48" s="20" t="s">
        <v>96</v>
      </c>
      <c r="AA48" s="22">
        <v>3586</v>
      </c>
      <c r="AB48" s="21">
        <v>0</v>
      </c>
      <c r="AC48" s="21">
        <v>80</v>
      </c>
      <c r="AD48" s="23" t="s">
        <v>225</v>
      </c>
      <c r="AE48" s="10"/>
    </row>
    <row r="49" spans="2:31" ht="63.75">
      <c r="B49" s="10"/>
      <c r="C49" s="16" t="s">
        <v>226</v>
      </c>
      <c r="D49" s="16" t="s">
        <v>227</v>
      </c>
      <c r="E49" s="17" t="s">
        <v>228</v>
      </c>
      <c r="F49" s="17" t="s">
        <v>1</v>
      </c>
      <c r="G49" s="17" t="s">
        <v>229</v>
      </c>
      <c r="H49" s="18" t="s">
        <v>230</v>
      </c>
      <c r="I49" s="18" t="s">
        <v>173</v>
      </c>
      <c r="J49" s="19" t="s">
        <v>40</v>
      </c>
      <c r="K49" s="18" t="s">
        <v>41</v>
      </c>
      <c r="L49" s="18" t="s">
        <v>42</v>
      </c>
      <c r="M49" s="18" t="s">
        <v>88</v>
      </c>
      <c r="N49" s="18" t="s">
        <v>180</v>
      </c>
      <c r="O49" s="20" t="s">
        <v>45</v>
      </c>
      <c r="P49" s="20" t="s">
        <v>46</v>
      </c>
      <c r="Q49" s="18">
        <v>2300000</v>
      </c>
      <c r="R49" s="18">
        <v>2290020.2400000002</v>
      </c>
      <c r="S49" s="18">
        <v>2290020.2400000002</v>
      </c>
      <c r="T49" s="18">
        <v>2290020.23</v>
      </c>
      <c r="U49" s="18">
        <v>2290020.23</v>
      </c>
      <c r="V49" s="18">
        <v>1946080.44</v>
      </c>
      <c r="W49" s="18">
        <v>1946080.44</v>
      </c>
      <c r="X49" s="21">
        <f t="shared" si="1"/>
        <v>84.980927504815412</v>
      </c>
      <c r="Y49" s="20">
        <v>0</v>
      </c>
      <c r="Z49" s="20" t="s">
        <v>102</v>
      </c>
      <c r="AA49" s="22">
        <v>95</v>
      </c>
      <c r="AB49" s="21">
        <v>0</v>
      </c>
      <c r="AC49" s="21">
        <v>100</v>
      </c>
      <c r="AD49" s="23" t="s">
        <v>231</v>
      </c>
      <c r="AE49" s="10"/>
    </row>
    <row r="50" spans="2:31" ht="63.75">
      <c r="B50" s="10"/>
      <c r="C50" s="16" t="s">
        <v>232</v>
      </c>
      <c r="D50" s="16" t="s">
        <v>233</v>
      </c>
      <c r="E50" s="17" t="s">
        <v>234</v>
      </c>
      <c r="F50" s="17" t="s">
        <v>1</v>
      </c>
      <c r="G50" s="17" t="s">
        <v>235</v>
      </c>
      <c r="H50" s="18" t="s">
        <v>236</v>
      </c>
      <c r="I50" s="18" t="s">
        <v>173</v>
      </c>
      <c r="J50" s="19" t="s">
        <v>40</v>
      </c>
      <c r="K50" s="18" t="s">
        <v>41</v>
      </c>
      <c r="L50" s="18" t="s">
        <v>42</v>
      </c>
      <c r="M50" s="18" t="s">
        <v>88</v>
      </c>
      <c r="N50" s="18" t="s">
        <v>180</v>
      </c>
      <c r="O50" s="20" t="s">
        <v>45</v>
      </c>
      <c r="P50" s="20" t="s">
        <v>46</v>
      </c>
      <c r="Q50" s="18">
        <v>5005740</v>
      </c>
      <c r="R50" s="18">
        <v>3047487.72</v>
      </c>
      <c r="S50" s="18">
        <v>3047487.72</v>
      </c>
      <c r="T50" s="18">
        <v>3047487.72</v>
      </c>
      <c r="U50" s="18">
        <v>3047487.72</v>
      </c>
      <c r="V50" s="18">
        <v>2497940.7599999998</v>
      </c>
      <c r="W50" s="18">
        <v>2497940.7599999998</v>
      </c>
      <c r="X50" s="21">
        <f t="shared" si="1"/>
        <v>81.967213308409967</v>
      </c>
      <c r="Y50" s="20">
        <v>0</v>
      </c>
      <c r="Z50" s="20" t="s">
        <v>102</v>
      </c>
      <c r="AA50" s="22">
        <v>565</v>
      </c>
      <c r="AB50" s="21">
        <v>0</v>
      </c>
      <c r="AC50" s="21">
        <v>90</v>
      </c>
      <c r="AD50" s="23" t="s">
        <v>237</v>
      </c>
      <c r="AE50" s="10"/>
    </row>
    <row r="51" spans="2:31" ht="63.75">
      <c r="B51" s="10"/>
      <c r="C51" s="16" t="s">
        <v>238</v>
      </c>
      <c r="D51" s="16" t="s">
        <v>239</v>
      </c>
      <c r="E51" s="17" t="s">
        <v>240</v>
      </c>
      <c r="F51" s="17" t="s">
        <v>1</v>
      </c>
      <c r="G51" s="17" t="s">
        <v>235</v>
      </c>
      <c r="H51" s="18" t="s">
        <v>38</v>
      </c>
      <c r="I51" s="18" t="s">
        <v>39</v>
      </c>
      <c r="J51" s="19" t="s">
        <v>40</v>
      </c>
      <c r="K51" s="18" t="s">
        <v>41</v>
      </c>
      <c r="L51" s="18" t="s">
        <v>42</v>
      </c>
      <c r="M51" s="18" t="s">
        <v>88</v>
      </c>
      <c r="N51" s="18" t="s">
        <v>89</v>
      </c>
      <c r="O51" s="20" t="s">
        <v>45</v>
      </c>
      <c r="P51" s="20" t="s">
        <v>46</v>
      </c>
      <c r="Q51" s="18">
        <v>7000000</v>
      </c>
      <c r="R51" s="18">
        <v>6235488.2000000002</v>
      </c>
      <c r="S51" s="18">
        <v>6235488.2000000002</v>
      </c>
      <c r="T51" s="18">
        <v>6235488.2000000002</v>
      </c>
      <c r="U51" s="18">
        <v>6235488.2000000002</v>
      </c>
      <c r="V51" s="18">
        <v>3791499.92</v>
      </c>
      <c r="W51" s="18">
        <v>3791499.92</v>
      </c>
      <c r="X51" s="21">
        <f t="shared" si="1"/>
        <v>60.805181541358699</v>
      </c>
      <c r="Y51" s="20">
        <v>0</v>
      </c>
      <c r="Z51" s="20" t="s">
        <v>96</v>
      </c>
      <c r="AA51" s="22">
        <v>2651</v>
      </c>
      <c r="AB51" s="21">
        <v>0</v>
      </c>
      <c r="AC51" s="21">
        <v>80</v>
      </c>
      <c r="AD51" s="23" t="s">
        <v>241</v>
      </c>
      <c r="AE51" s="10"/>
    </row>
    <row r="52" spans="2:31" ht="63.75">
      <c r="B52" s="10"/>
      <c r="C52" s="16" t="s">
        <v>242</v>
      </c>
      <c r="D52" s="16" t="s">
        <v>243</v>
      </c>
      <c r="E52" s="17" t="s">
        <v>244</v>
      </c>
      <c r="F52" s="17" t="s">
        <v>1</v>
      </c>
      <c r="G52" s="17" t="s">
        <v>245</v>
      </c>
      <c r="H52" s="18" t="s">
        <v>38</v>
      </c>
      <c r="I52" s="18" t="s">
        <v>39</v>
      </c>
      <c r="J52" s="19" t="s">
        <v>40</v>
      </c>
      <c r="K52" s="18" t="s">
        <v>41</v>
      </c>
      <c r="L52" s="18" t="s">
        <v>42</v>
      </c>
      <c r="M52" s="18" t="s">
        <v>88</v>
      </c>
      <c r="N52" s="18" t="s">
        <v>89</v>
      </c>
      <c r="O52" s="20" t="s">
        <v>45</v>
      </c>
      <c r="P52" s="20" t="s">
        <v>46</v>
      </c>
      <c r="Q52" s="18">
        <v>7000000</v>
      </c>
      <c r="R52" s="18">
        <v>6699519.4400000004</v>
      </c>
      <c r="S52" s="18">
        <v>6699519.4400000004</v>
      </c>
      <c r="T52" s="18">
        <v>6699519.4400000004</v>
      </c>
      <c r="U52" s="18">
        <v>6699519.4400000004</v>
      </c>
      <c r="V52" s="18">
        <v>3064880.55</v>
      </c>
      <c r="W52" s="18">
        <v>3064880.55</v>
      </c>
      <c r="X52" s="21">
        <f t="shared" si="1"/>
        <v>45.74776709656058</v>
      </c>
      <c r="Y52" s="20">
        <v>0</v>
      </c>
      <c r="Z52" s="20" t="s">
        <v>96</v>
      </c>
      <c r="AA52" s="22">
        <v>664</v>
      </c>
      <c r="AB52" s="21">
        <v>0</v>
      </c>
      <c r="AC52" s="21">
        <v>95</v>
      </c>
      <c r="AD52" s="23" t="s">
        <v>246</v>
      </c>
      <c r="AE52" s="10"/>
    </row>
    <row r="53" spans="2:31" ht="63.75">
      <c r="B53" s="10"/>
      <c r="C53" s="16" t="s">
        <v>247</v>
      </c>
      <c r="D53" s="16" t="s">
        <v>248</v>
      </c>
      <c r="E53" s="17" t="s">
        <v>249</v>
      </c>
      <c r="F53" s="17" t="s">
        <v>1</v>
      </c>
      <c r="G53" s="17" t="s">
        <v>250</v>
      </c>
      <c r="H53" s="18" t="s">
        <v>38</v>
      </c>
      <c r="I53" s="18" t="s">
        <v>39</v>
      </c>
      <c r="J53" s="19" t="s">
        <v>40</v>
      </c>
      <c r="K53" s="18" t="s">
        <v>41</v>
      </c>
      <c r="L53" s="18" t="s">
        <v>42</v>
      </c>
      <c r="M53" s="18" t="s">
        <v>88</v>
      </c>
      <c r="N53" s="18" t="s">
        <v>89</v>
      </c>
      <c r="O53" s="20" t="s">
        <v>45</v>
      </c>
      <c r="P53" s="20" t="s">
        <v>46</v>
      </c>
      <c r="Q53" s="18">
        <v>6500000</v>
      </c>
      <c r="R53" s="18">
        <v>5808316.2999999998</v>
      </c>
      <c r="S53" s="18">
        <v>5808316.2999999998</v>
      </c>
      <c r="T53" s="18">
        <v>5808316.2999999998</v>
      </c>
      <c r="U53" s="18">
        <v>5808316.2999999998</v>
      </c>
      <c r="V53" s="18">
        <v>3239692.05</v>
      </c>
      <c r="W53" s="18">
        <v>3239692.05</v>
      </c>
      <c r="X53" s="21">
        <f t="shared" si="1"/>
        <v>55.776784229192202</v>
      </c>
      <c r="Y53" s="20">
        <v>0</v>
      </c>
      <c r="Z53" s="20" t="s">
        <v>96</v>
      </c>
      <c r="AA53" s="22">
        <v>1545</v>
      </c>
      <c r="AB53" s="21">
        <v>0</v>
      </c>
      <c r="AC53" s="21">
        <v>70</v>
      </c>
      <c r="AD53" s="23" t="s">
        <v>251</v>
      </c>
      <c r="AE53" s="10"/>
    </row>
    <row r="54" spans="2:31" ht="63.75">
      <c r="B54" s="10"/>
      <c r="C54" s="16" t="s">
        <v>252</v>
      </c>
      <c r="D54" s="16" t="s">
        <v>253</v>
      </c>
      <c r="E54" s="17" t="s">
        <v>254</v>
      </c>
      <c r="F54" s="17" t="s">
        <v>1</v>
      </c>
      <c r="G54" s="17" t="s">
        <v>250</v>
      </c>
      <c r="H54" s="18" t="s">
        <v>255</v>
      </c>
      <c r="I54" s="18" t="s">
        <v>173</v>
      </c>
      <c r="J54" s="19" t="s">
        <v>40</v>
      </c>
      <c r="K54" s="18" t="s">
        <v>41</v>
      </c>
      <c r="L54" s="18" t="s">
        <v>42</v>
      </c>
      <c r="M54" s="18" t="s">
        <v>88</v>
      </c>
      <c r="N54" s="18" t="s">
        <v>89</v>
      </c>
      <c r="O54" s="20" t="s">
        <v>45</v>
      </c>
      <c r="P54" s="20" t="s">
        <v>46</v>
      </c>
      <c r="Q54" s="18">
        <v>6500000</v>
      </c>
      <c r="R54" s="18">
        <v>5622755.3399999999</v>
      </c>
      <c r="S54" s="18">
        <v>5622755.3399999999</v>
      </c>
      <c r="T54" s="18">
        <v>5622755.3099999996</v>
      </c>
      <c r="U54" s="18">
        <v>5622755.3099999996</v>
      </c>
      <c r="V54" s="18">
        <v>3199766.53</v>
      </c>
      <c r="W54" s="18">
        <v>3199766.53</v>
      </c>
      <c r="X54" s="21">
        <f t="shared" si="1"/>
        <v>56.907447265880862</v>
      </c>
      <c r="Y54" s="20">
        <v>0</v>
      </c>
      <c r="Z54" s="20" t="s">
        <v>96</v>
      </c>
      <c r="AA54" s="22">
        <v>346</v>
      </c>
      <c r="AB54" s="21">
        <v>0</v>
      </c>
      <c r="AC54" s="21">
        <v>50</v>
      </c>
      <c r="AD54" s="23" t="s">
        <v>256</v>
      </c>
      <c r="AE54" s="10"/>
    </row>
    <row r="55" spans="2:31" ht="63.75">
      <c r="B55" s="10"/>
      <c r="C55" s="16" t="s">
        <v>257</v>
      </c>
      <c r="D55" s="16" t="s">
        <v>258</v>
      </c>
      <c r="E55" s="17" t="s">
        <v>259</v>
      </c>
      <c r="F55" s="17" t="s">
        <v>1</v>
      </c>
      <c r="G55" s="17" t="s">
        <v>260</v>
      </c>
      <c r="H55" s="18" t="s">
        <v>261</v>
      </c>
      <c r="I55" s="18" t="s">
        <v>173</v>
      </c>
      <c r="J55" s="19" t="s">
        <v>40</v>
      </c>
      <c r="K55" s="18" t="s">
        <v>41</v>
      </c>
      <c r="L55" s="18" t="s">
        <v>42</v>
      </c>
      <c r="M55" s="18" t="s">
        <v>88</v>
      </c>
      <c r="N55" s="18" t="s">
        <v>89</v>
      </c>
      <c r="O55" s="20" t="s">
        <v>45</v>
      </c>
      <c r="P55" s="20" t="s">
        <v>46</v>
      </c>
      <c r="Q55" s="18">
        <v>7200000</v>
      </c>
      <c r="R55" s="18">
        <v>5037297.2699999996</v>
      </c>
      <c r="S55" s="18">
        <v>5037297.2699999996</v>
      </c>
      <c r="T55" s="18">
        <v>5037297.2699999996</v>
      </c>
      <c r="U55" s="18">
        <v>5037297.2699999996</v>
      </c>
      <c r="V55" s="18">
        <v>3320676.02</v>
      </c>
      <c r="W55" s="18">
        <v>3320676.02</v>
      </c>
      <c r="X55" s="21">
        <f t="shared" si="1"/>
        <v>65.921779915125015</v>
      </c>
      <c r="Y55" s="20">
        <v>0</v>
      </c>
      <c r="Z55" s="20" t="s">
        <v>96</v>
      </c>
      <c r="AA55" s="22">
        <v>497</v>
      </c>
      <c r="AB55" s="21">
        <v>0</v>
      </c>
      <c r="AC55" s="21">
        <v>80</v>
      </c>
      <c r="AD55" s="23" t="s">
        <v>262</v>
      </c>
      <c r="AE55" s="10"/>
    </row>
    <row r="56" spans="2:31" ht="63.75">
      <c r="B56" s="10"/>
      <c r="C56" s="16" t="s">
        <v>263</v>
      </c>
      <c r="D56" s="16" t="s">
        <v>264</v>
      </c>
      <c r="E56" s="17" t="s">
        <v>265</v>
      </c>
      <c r="F56" s="17" t="s">
        <v>1</v>
      </c>
      <c r="G56" s="17" t="s">
        <v>266</v>
      </c>
      <c r="H56" s="18" t="s">
        <v>267</v>
      </c>
      <c r="I56" s="18" t="s">
        <v>66</v>
      </c>
      <c r="J56" s="19" t="s">
        <v>40</v>
      </c>
      <c r="K56" s="18" t="s">
        <v>41</v>
      </c>
      <c r="L56" s="18" t="s">
        <v>42</v>
      </c>
      <c r="M56" s="18" t="s">
        <v>88</v>
      </c>
      <c r="N56" s="18" t="s">
        <v>89</v>
      </c>
      <c r="O56" s="20" t="s">
        <v>45</v>
      </c>
      <c r="P56" s="20" t="s">
        <v>46</v>
      </c>
      <c r="Q56" s="18">
        <v>6900000</v>
      </c>
      <c r="R56" s="18">
        <v>4250365.0199999996</v>
      </c>
      <c r="S56" s="18">
        <v>4250365.0199999996</v>
      </c>
      <c r="T56" s="18">
        <v>4132638.18</v>
      </c>
      <c r="U56" s="18">
        <v>4132638.18</v>
      </c>
      <c r="V56" s="18">
        <v>3599925.8</v>
      </c>
      <c r="W56" s="18">
        <v>3599925.8</v>
      </c>
      <c r="X56" s="21">
        <f t="shared" si="1"/>
        <v>84.696862106210361</v>
      </c>
      <c r="Y56" s="20">
        <v>0</v>
      </c>
      <c r="Z56" s="20" t="s">
        <v>96</v>
      </c>
      <c r="AA56" s="22">
        <v>3294</v>
      </c>
      <c r="AB56" s="21">
        <v>0</v>
      </c>
      <c r="AC56" s="21">
        <v>100</v>
      </c>
      <c r="AD56" s="23" t="s">
        <v>268</v>
      </c>
      <c r="AE56" s="10"/>
    </row>
    <row r="57" spans="2:31" ht="63.75">
      <c r="B57" s="10"/>
      <c r="C57" s="16" t="s">
        <v>269</v>
      </c>
      <c r="D57" s="16" t="s">
        <v>270</v>
      </c>
      <c r="E57" s="17" t="s">
        <v>271</v>
      </c>
      <c r="F57" s="17" t="s">
        <v>1</v>
      </c>
      <c r="G57" s="17" t="s">
        <v>272</v>
      </c>
      <c r="H57" s="18" t="s">
        <v>38</v>
      </c>
      <c r="I57" s="18" t="s">
        <v>39</v>
      </c>
      <c r="J57" s="19" t="s">
        <v>40</v>
      </c>
      <c r="K57" s="18" t="s">
        <v>41</v>
      </c>
      <c r="L57" s="18" t="s">
        <v>42</v>
      </c>
      <c r="M57" s="18" t="s">
        <v>88</v>
      </c>
      <c r="N57" s="18" t="s">
        <v>89</v>
      </c>
      <c r="O57" s="20" t="s">
        <v>45</v>
      </c>
      <c r="P57" s="20" t="s">
        <v>46</v>
      </c>
      <c r="Q57" s="18">
        <v>7000000</v>
      </c>
      <c r="R57" s="18">
        <v>6149864.5099999998</v>
      </c>
      <c r="S57" s="18">
        <v>6149864.5099999998</v>
      </c>
      <c r="T57" s="18">
        <v>6149864.5099999998</v>
      </c>
      <c r="U57" s="18">
        <v>6149864.5099999998</v>
      </c>
      <c r="V57" s="18">
        <v>4318757.9400000004</v>
      </c>
      <c r="W57" s="18">
        <v>4318757.9400000004</v>
      </c>
      <c r="X57" s="21">
        <f t="shared" si="1"/>
        <v>70.225253466600364</v>
      </c>
      <c r="Y57" s="20">
        <v>0</v>
      </c>
      <c r="Z57" s="20" t="s">
        <v>96</v>
      </c>
      <c r="AA57" s="22">
        <v>3504</v>
      </c>
      <c r="AB57" s="21">
        <v>0</v>
      </c>
      <c r="AC57" s="21">
        <v>100</v>
      </c>
      <c r="AD57" s="23" t="s">
        <v>273</v>
      </c>
      <c r="AE57" s="10"/>
    </row>
    <row r="58" spans="2:31" ht="60.75">
      <c r="B58" s="10"/>
      <c r="C58" s="16" t="s">
        <v>274</v>
      </c>
      <c r="D58" s="16" t="s">
        <v>275</v>
      </c>
      <c r="E58" s="17" t="s">
        <v>276</v>
      </c>
      <c r="F58" s="17" t="s">
        <v>1</v>
      </c>
      <c r="G58" s="17" t="s">
        <v>272</v>
      </c>
      <c r="H58" s="18" t="s">
        <v>38</v>
      </c>
      <c r="I58" s="18" t="s">
        <v>39</v>
      </c>
      <c r="J58" s="19" t="s">
        <v>40</v>
      </c>
      <c r="K58" s="18" t="s">
        <v>41</v>
      </c>
      <c r="L58" s="18" t="s">
        <v>42</v>
      </c>
      <c r="M58" s="18" t="s">
        <v>88</v>
      </c>
      <c r="N58" s="18" t="s">
        <v>89</v>
      </c>
      <c r="O58" s="20" t="s">
        <v>45</v>
      </c>
      <c r="P58" s="20" t="s">
        <v>46</v>
      </c>
      <c r="Q58" s="18">
        <v>6000000</v>
      </c>
      <c r="R58" s="18">
        <v>539482.51</v>
      </c>
      <c r="S58" s="18">
        <v>539482.51</v>
      </c>
      <c r="T58" s="18">
        <v>0</v>
      </c>
      <c r="U58" s="18">
        <v>0</v>
      </c>
      <c r="V58" s="18">
        <v>0</v>
      </c>
      <c r="W58" s="18">
        <v>0</v>
      </c>
      <c r="X58" s="21">
        <f t="shared" si="1"/>
        <v>0</v>
      </c>
      <c r="Y58" s="20">
        <v>0</v>
      </c>
      <c r="Z58" s="20" t="s">
        <v>96</v>
      </c>
      <c r="AA58" s="22">
        <v>218805</v>
      </c>
      <c r="AB58" s="21">
        <v>0</v>
      </c>
      <c r="AC58" s="21">
        <v>0</v>
      </c>
      <c r="AD58" s="23" t="s">
        <v>91</v>
      </c>
      <c r="AE58" s="10"/>
    </row>
    <row r="59" spans="2:31" ht="63.75">
      <c r="B59" s="10"/>
      <c r="C59" s="16" t="s">
        <v>277</v>
      </c>
      <c r="D59" s="16" t="s">
        <v>278</v>
      </c>
      <c r="E59" s="17" t="s">
        <v>279</v>
      </c>
      <c r="F59" s="17" t="s">
        <v>1</v>
      </c>
      <c r="G59" s="17" t="s">
        <v>280</v>
      </c>
      <c r="H59" s="18" t="s">
        <v>281</v>
      </c>
      <c r="I59" s="18" t="s">
        <v>173</v>
      </c>
      <c r="J59" s="19" t="s">
        <v>40</v>
      </c>
      <c r="K59" s="18" t="s">
        <v>41</v>
      </c>
      <c r="L59" s="18" t="s">
        <v>42</v>
      </c>
      <c r="M59" s="18" t="s">
        <v>88</v>
      </c>
      <c r="N59" s="18" t="s">
        <v>89</v>
      </c>
      <c r="O59" s="20" t="s">
        <v>45</v>
      </c>
      <c r="P59" s="20" t="s">
        <v>46</v>
      </c>
      <c r="Q59" s="18">
        <v>7500000</v>
      </c>
      <c r="R59" s="18">
        <v>4879190.18</v>
      </c>
      <c r="S59" s="18">
        <v>4879190.18</v>
      </c>
      <c r="T59" s="18">
        <v>4879190.18</v>
      </c>
      <c r="U59" s="18">
        <v>4879190.18</v>
      </c>
      <c r="V59" s="18">
        <v>3283027.96</v>
      </c>
      <c r="W59" s="18">
        <v>3283027.96</v>
      </c>
      <c r="X59" s="21">
        <f t="shared" si="1"/>
        <v>67.286329060450768</v>
      </c>
      <c r="Y59" s="20">
        <v>0</v>
      </c>
      <c r="Z59" s="20" t="s">
        <v>96</v>
      </c>
      <c r="AA59" s="22">
        <v>2838</v>
      </c>
      <c r="AB59" s="21">
        <v>0</v>
      </c>
      <c r="AC59" s="21">
        <v>100</v>
      </c>
      <c r="AD59" s="23" t="s">
        <v>282</v>
      </c>
      <c r="AE59" s="10"/>
    </row>
    <row r="60" spans="2:31" ht="63.75">
      <c r="B60" s="10"/>
      <c r="C60" s="16" t="s">
        <v>283</v>
      </c>
      <c r="D60" s="16" t="s">
        <v>233</v>
      </c>
      <c r="E60" s="17" t="s">
        <v>284</v>
      </c>
      <c r="F60" s="17" t="s">
        <v>1</v>
      </c>
      <c r="G60" s="17" t="s">
        <v>285</v>
      </c>
      <c r="H60" s="18" t="s">
        <v>286</v>
      </c>
      <c r="I60" s="18" t="s">
        <v>173</v>
      </c>
      <c r="J60" s="19" t="s">
        <v>40</v>
      </c>
      <c r="K60" s="18" t="s">
        <v>41</v>
      </c>
      <c r="L60" s="18" t="s">
        <v>42</v>
      </c>
      <c r="M60" s="18" t="s">
        <v>88</v>
      </c>
      <c r="N60" s="18" t="s">
        <v>180</v>
      </c>
      <c r="O60" s="20" t="s">
        <v>45</v>
      </c>
      <c r="P60" s="20" t="s">
        <v>46</v>
      </c>
      <c r="Q60" s="18">
        <v>1554302.98</v>
      </c>
      <c r="R60" s="18">
        <v>1553994.82</v>
      </c>
      <c r="S60" s="18">
        <v>1553994.82</v>
      </c>
      <c r="T60" s="18">
        <v>1553994.82</v>
      </c>
      <c r="U60" s="18">
        <v>1553994.82</v>
      </c>
      <c r="V60" s="18">
        <v>898695.46</v>
      </c>
      <c r="W60" s="18">
        <v>898695.46</v>
      </c>
      <c r="X60" s="21">
        <f t="shared" si="1"/>
        <v>57.831303453122182</v>
      </c>
      <c r="Y60" s="20">
        <v>0</v>
      </c>
      <c r="Z60" s="20" t="s">
        <v>102</v>
      </c>
      <c r="AA60" s="22">
        <v>117</v>
      </c>
      <c r="AB60" s="21">
        <v>0</v>
      </c>
      <c r="AC60" s="21">
        <v>98</v>
      </c>
      <c r="AD60" s="23" t="s">
        <v>287</v>
      </c>
      <c r="AE60" s="10"/>
    </row>
    <row r="61" spans="2:31" ht="63.75">
      <c r="B61" s="10"/>
      <c r="C61" s="16" t="s">
        <v>288</v>
      </c>
      <c r="D61" s="16" t="s">
        <v>289</v>
      </c>
      <c r="E61" s="17" t="s">
        <v>290</v>
      </c>
      <c r="F61" s="17" t="s">
        <v>1</v>
      </c>
      <c r="G61" s="17" t="s">
        <v>291</v>
      </c>
      <c r="H61" s="18" t="s">
        <v>292</v>
      </c>
      <c r="I61" s="18" t="s">
        <v>173</v>
      </c>
      <c r="J61" s="19" t="s">
        <v>40</v>
      </c>
      <c r="K61" s="18" t="s">
        <v>41</v>
      </c>
      <c r="L61" s="18" t="s">
        <v>42</v>
      </c>
      <c r="M61" s="18" t="s">
        <v>88</v>
      </c>
      <c r="N61" s="18" t="s">
        <v>89</v>
      </c>
      <c r="O61" s="20" t="s">
        <v>45</v>
      </c>
      <c r="P61" s="20" t="s">
        <v>46</v>
      </c>
      <c r="Q61" s="18">
        <v>7900000</v>
      </c>
      <c r="R61" s="18">
        <v>5860224.2400000002</v>
      </c>
      <c r="S61" s="18">
        <v>5860224.2400000002</v>
      </c>
      <c r="T61" s="18">
        <v>5860224.2400000002</v>
      </c>
      <c r="U61" s="18">
        <v>5860224.2400000002</v>
      </c>
      <c r="V61" s="18">
        <v>4371953.26</v>
      </c>
      <c r="W61" s="18">
        <v>4371953.26</v>
      </c>
      <c r="X61" s="21">
        <f t="shared" si="1"/>
        <v>74.603856114557146</v>
      </c>
      <c r="Y61" s="20">
        <v>0</v>
      </c>
      <c r="Z61" s="20" t="s">
        <v>96</v>
      </c>
      <c r="AA61" s="22">
        <v>2017</v>
      </c>
      <c r="AB61" s="21">
        <v>0</v>
      </c>
      <c r="AC61" s="21">
        <v>100</v>
      </c>
      <c r="AD61" s="23" t="s">
        <v>293</v>
      </c>
      <c r="AE61" s="10"/>
    </row>
    <row r="62" spans="2:31" ht="63.75">
      <c r="B62" s="10"/>
      <c r="C62" s="16" t="s">
        <v>294</v>
      </c>
      <c r="D62" s="16" t="s">
        <v>295</v>
      </c>
      <c r="E62" s="17" t="s">
        <v>296</v>
      </c>
      <c r="F62" s="17" t="s">
        <v>1</v>
      </c>
      <c r="G62" s="17" t="s">
        <v>297</v>
      </c>
      <c r="H62" s="18" t="s">
        <v>298</v>
      </c>
      <c r="I62" s="18" t="s">
        <v>173</v>
      </c>
      <c r="J62" s="19" t="s">
        <v>40</v>
      </c>
      <c r="K62" s="18" t="s">
        <v>41</v>
      </c>
      <c r="L62" s="18" t="s">
        <v>42</v>
      </c>
      <c r="M62" s="18" t="s">
        <v>88</v>
      </c>
      <c r="N62" s="18" t="s">
        <v>89</v>
      </c>
      <c r="O62" s="20" t="s">
        <v>45</v>
      </c>
      <c r="P62" s="20" t="s">
        <v>46</v>
      </c>
      <c r="Q62" s="18">
        <v>7800000</v>
      </c>
      <c r="R62" s="18">
        <v>3363470.64</v>
      </c>
      <c r="S62" s="18">
        <v>3363470.64</v>
      </c>
      <c r="T62" s="18">
        <v>3363470.64</v>
      </c>
      <c r="U62" s="18">
        <v>3363470.64</v>
      </c>
      <c r="V62" s="18">
        <v>2222557.69</v>
      </c>
      <c r="W62" s="18">
        <v>2222557.69</v>
      </c>
      <c r="X62" s="21">
        <f t="shared" si="1"/>
        <v>66.079295105724484</v>
      </c>
      <c r="Y62" s="20">
        <v>0</v>
      </c>
      <c r="Z62" s="20" t="s">
        <v>96</v>
      </c>
      <c r="AA62" s="22">
        <v>378</v>
      </c>
      <c r="AB62" s="21">
        <v>0</v>
      </c>
      <c r="AC62" s="21">
        <v>100</v>
      </c>
      <c r="AD62" s="23" t="s">
        <v>299</v>
      </c>
      <c r="AE62" s="10"/>
    </row>
    <row r="63" spans="2:31" ht="63.75">
      <c r="B63" s="10"/>
      <c r="C63" s="16" t="s">
        <v>300</v>
      </c>
      <c r="D63" s="16" t="s">
        <v>301</v>
      </c>
      <c r="E63" s="17" t="s">
        <v>302</v>
      </c>
      <c r="F63" s="17" t="s">
        <v>1</v>
      </c>
      <c r="G63" s="17" t="s">
        <v>303</v>
      </c>
      <c r="H63" s="18" t="s">
        <v>304</v>
      </c>
      <c r="I63" s="18" t="s">
        <v>173</v>
      </c>
      <c r="J63" s="19" t="s">
        <v>40</v>
      </c>
      <c r="K63" s="18" t="s">
        <v>41</v>
      </c>
      <c r="L63" s="18" t="s">
        <v>42</v>
      </c>
      <c r="M63" s="18" t="s">
        <v>88</v>
      </c>
      <c r="N63" s="18" t="s">
        <v>89</v>
      </c>
      <c r="O63" s="20" t="s">
        <v>45</v>
      </c>
      <c r="P63" s="20" t="s">
        <v>46</v>
      </c>
      <c r="Q63" s="18">
        <v>7600000</v>
      </c>
      <c r="R63" s="18">
        <v>4346462.59</v>
      </c>
      <c r="S63" s="18">
        <v>4346462.59</v>
      </c>
      <c r="T63" s="18">
        <v>4346462.59</v>
      </c>
      <c r="U63" s="18">
        <v>4346462.59</v>
      </c>
      <c r="V63" s="18">
        <v>2398512.21</v>
      </c>
      <c r="W63" s="18">
        <v>2398512.21</v>
      </c>
      <c r="X63" s="21">
        <f t="shared" si="1"/>
        <v>55.183086483208413</v>
      </c>
      <c r="Y63" s="20">
        <v>0</v>
      </c>
      <c r="Z63" s="20" t="s">
        <v>96</v>
      </c>
      <c r="AA63" s="22">
        <v>155</v>
      </c>
      <c r="AB63" s="21">
        <v>0</v>
      </c>
      <c r="AC63" s="21">
        <v>50</v>
      </c>
      <c r="AD63" s="23" t="s">
        <v>305</v>
      </c>
      <c r="AE63" s="10"/>
    </row>
    <row r="64" spans="2:31" ht="63.75">
      <c r="B64" s="10"/>
      <c r="C64" s="16" t="s">
        <v>306</v>
      </c>
      <c r="D64" s="16" t="s">
        <v>307</v>
      </c>
      <c r="E64" s="17" t="s">
        <v>308</v>
      </c>
      <c r="F64" s="17" t="s">
        <v>1</v>
      </c>
      <c r="G64" s="17" t="s">
        <v>309</v>
      </c>
      <c r="H64" s="18" t="s">
        <v>310</v>
      </c>
      <c r="I64" s="18" t="s">
        <v>173</v>
      </c>
      <c r="J64" s="19" t="s">
        <v>40</v>
      </c>
      <c r="K64" s="18" t="s">
        <v>41</v>
      </c>
      <c r="L64" s="18" t="s">
        <v>42</v>
      </c>
      <c r="M64" s="18" t="s">
        <v>88</v>
      </c>
      <c r="N64" s="18" t="s">
        <v>89</v>
      </c>
      <c r="O64" s="20" t="s">
        <v>45</v>
      </c>
      <c r="P64" s="20" t="s">
        <v>46</v>
      </c>
      <c r="Q64" s="18">
        <v>7000000</v>
      </c>
      <c r="R64" s="18">
        <v>6394875.21</v>
      </c>
      <c r="S64" s="18">
        <v>6394875.21</v>
      </c>
      <c r="T64" s="18">
        <v>6286361.9100000001</v>
      </c>
      <c r="U64" s="18">
        <v>6286361.9100000001</v>
      </c>
      <c r="V64" s="18">
        <v>5385639.5999999996</v>
      </c>
      <c r="W64" s="18">
        <v>5385639.5999999996</v>
      </c>
      <c r="X64" s="21">
        <f t="shared" si="1"/>
        <v>84.218056226933001</v>
      </c>
      <c r="Y64" s="20">
        <v>0</v>
      </c>
      <c r="Z64" s="20" t="s">
        <v>96</v>
      </c>
      <c r="AA64" s="22">
        <v>137</v>
      </c>
      <c r="AB64" s="21">
        <v>0</v>
      </c>
      <c r="AC64" s="21">
        <v>100</v>
      </c>
      <c r="AD64" s="23" t="s">
        <v>311</v>
      </c>
      <c r="AE64" s="10"/>
    </row>
    <row r="65" spans="2:31" ht="63.75">
      <c r="B65" s="10"/>
      <c r="C65" s="16" t="s">
        <v>312</v>
      </c>
      <c r="D65" s="16" t="s">
        <v>313</v>
      </c>
      <c r="E65" s="17" t="s">
        <v>314</v>
      </c>
      <c r="F65" s="17" t="s">
        <v>1</v>
      </c>
      <c r="G65" s="17" t="s">
        <v>315</v>
      </c>
      <c r="H65" s="18" t="s">
        <v>315</v>
      </c>
      <c r="I65" s="18" t="s">
        <v>173</v>
      </c>
      <c r="J65" s="19" t="s">
        <v>40</v>
      </c>
      <c r="K65" s="18" t="s">
        <v>41</v>
      </c>
      <c r="L65" s="18" t="s">
        <v>42</v>
      </c>
      <c r="M65" s="18" t="s">
        <v>88</v>
      </c>
      <c r="N65" s="18" t="s">
        <v>89</v>
      </c>
      <c r="O65" s="20" t="s">
        <v>45</v>
      </c>
      <c r="P65" s="20" t="s">
        <v>46</v>
      </c>
      <c r="Q65" s="18">
        <v>7900000</v>
      </c>
      <c r="R65" s="18">
        <v>7292350</v>
      </c>
      <c r="S65" s="18">
        <v>7292350</v>
      </c>
      <c r="T65" s="18">
        <v>7292349.9900000002</v>
      </c>
      <c r="U65" s="18">
        <v>7292349.9900000002</v>
      </c>
      <c r="V65" s="18">
        <v>5762173.6299999999</v>
      </c>
      <c r="W65" s="18">
        <v>5762173.6299999999</v>
      </c>
      <c r="X65" s="21">
        <f t="shared" si="1"/>
        <v>79.016690504432731</v>
      </c>
      <c r="Y65" s="20">
        <v>0</v>
      </c>
      <c r="Z65" s="20" t="s">
        <v>96</v>
      </c>
      <c r="AA65" s="22">
        <v>4275</v>
      </c>
      <c r="AB65" s="21">
        <v>0</v>
      </c>
      <c r="AC65" s="21">
        <v>100</v>
      </c>
      <c r="AD65" s="23" t="s">
        <v>316</v>
      </c>
      <c r="AE65" s="10"/>
    </row>
    <row r="66" spans="2:31" ht="63.75">
      <c r="B66" s="10"/>
      <c r="C66" s="16" t="s">
        <v>317</v>
      </c>
      <c r="D66" s="16" t="s">
        <v>318</v>
      </c>
      <c r="E66" s="17" t="s">
        <v>319</v>
      </c>
      <c r="F66" s="17" t="s">
        <v>1</v>
      </c>
      <c r="G66" s="17" t="s">
        <v>320</v>
      </c>
      <c r="H66" s="18" t="s">
        <v>321</v>
      </c>
      <c r="I66" s="18" t="s">
        <v>173</v>
      </c>
      <c r="J66" s="19" t="s">
        <v>40</v>
      </c>
      <c r="K66" s="18" t="s">
        <v>41</v>
      </c>
      <c r="L66" s="18" t="s">
        <v>42</v>
      </c>
      <c r="M66" s="18" t="s">
        <v>88</v>
      </c>
      <c r="N66" s="18" t="s">
        <v>89</v>
      </c>
      <c r="O66" s="20" t="s">
        <v>322</v>
      </c>
      <c r="P66" s="20" t="s">
        <v>46</v>
      </c>
      <c r="Q66" s="18">
        <v>7100000</v>
      </c>
      <c r="R66" s="18">
        <v>6501465.9400000004</v>
      </c>
      <c r="S66" s="18">
        <v>6501465.9400000004</v>
      </c>
      <c r="T66" s="18">
        <v>6501465.9400000004</v>
      </c>
      <c r="U66" s="18">
        <v>6501465.9400000004</v>
      </c>
      <c r="V66" s="18">
        <v>2101938.1</v>
      </c>
      <c r="W66" s="18">
        <v>2101938.1</v>
      </c>
      <c r="X66" s="21">
        <f t="shared" si="1"/>
        <v>32.330217821613324</v>
      </c>
      <c r="Y66" s="20">
        <v>0</v>
      </c>
      <c r="Z66" s="20" t="s">
        <v>96</v>
      </c>
      <c r="AA66" s="22">
        <v>3022</v>
      </c>
      <c r="AB66" s="21">
        <v>0</v>
      </c>
      <c r="AC66" s="21">
        <v>50</v>
      </c>
      <c r="AD66" s="23" t="s">
        <v>323</v>
      </c>
      <c r="AE66" s="10"/>
    </row>
    <row r="67" spans="2:31" ht="63.75">
      <c r="B67" s="10"/>
      <c r="C67" s="16" t="s">
        <v>324</v>
      </c>
      <c r="D67" s="16" t="s">
        <v>325</v>
      </c>
      <c r="E67" s="17" t="s">
        <v>326</v>
      </c>
      <c r="F67" s="17" t="s">
        <v>1</v>
      </c>
      <c r="G67" s="17" t="s">
        <v>320</v>
      </c>
      <c r="H67" s="18" t="s">
        <v>320</v>
      </c>
      <c r="I67" s="18" t="s">
        <v>66</v>
      </c>
      <c r="J67" s="19" t="s">
        <v>40</v>
      </c>
      <c r="K67" s="18" t="s">
        <v>41</v>
      </c>
      <c r="L67" s="18" t="s">
        <v>42</v>
      </c>
      <c r="M67" s="18" t="s">
        <v>88</v>
      </c>
      <c r="N67" s="18" t="s">
        <v>89</v>
      </c>
      <c r="O67" s="20" t="s">
        <v>322</v>
      </c>
      <c r="P67" s="20" t="s">
        <v>46</v>
      </c>
      <c r="Q67" s="18">
        <v>10000000</v>
      </c>
      <c r="R67" s="18">
        <v>8781582.3200000003</v>
      </c>
      <c r="S67" s="18">
        <v>8781582.3200000003</v>
      </c>
      <c r="T67" s="18">
        <v>8781582.3200000003</v>
      </c>
      <c r="U67" s="18">
        <v>8781582.3200000003</v>
      </c>
      <c r="V67" s="18">
        <v>3360108.9</v>
      </c>
      <c r="W67" s="18">
        <v>3360108.9</v>
      </c>
      <c r="X67" s="21">
        <f t="shared" si="1"/>
        <v>38.263137297561649</v>
      </c>
      <c r="Y67" s="20">
        <v>0</v>
      </c>
      <c r="Z67" s="20" t="s">
        <v>96</v>
      </c>
      <c r="AA67" s="22">
        <v>7658</v>
      </c>
      <c r="AB67" s="21">
        <v>0</v>
      </c>
      <c r="AC67" s="21">
        <v>100</v>
      </c>
      <c r="AD67" s="23" t="s">
        <v>327</v>
      </c>
      <c r="AE67" s="10"/>
    </row>
    <row r="68" spans="2:31" ht="63.75">
      <c r="B68" s="10"/>
      <c r="C68" s="16" t="s">
        <v>328</v>
      </c>
      <c r="D68" s="16" t="s">
        <v>329</v>
      </c>
      <c r="E68" s="17" t="s">
        <v>330</v>
      </c>
      <c r="F68" s="17" t="s">
        <v>1</v>
      </c>
      <c r="G68" s="17" t="s">
        <v>118</v>
      </c>
      <c r="H68" s="18" t="s">
        <v>331</v>
      </c>
      <c r="I68" s="18" t="s">
        <v>173</v>
      </c>
      <c r="J68" s="19" t="s">
        <v>40</v>
      </c>
      <c r="K68" s="18" t="s">
        <v>41</v>
      </c>
      <c r="L68" s="18" t="s">
        <v>42</v>
      </c>
      <c r="M68" s="18" t="s">
        <v>88</v>
      </c>
      <c r="N68" s="18" t="s">
        <v>180</v>
      </c>
      <c r="O68" s="20" t="s">
        <v>45</v>
      </c>
      <c r="P68" s="20" t="s">
        <v>46</v>
      </c>
      <c r="Q68" s="18">
        <v>9000000</v>
      </c>
      <c r="R68" s="18">
        <v>8965764.6099999994</v>
      </c>
      <c r="S68" s="18">
        <v>8965764.6099999994</v>
      </c>
      <c r="T68" s="18">
        <v>8965764.6099999994</v>
      </c>
      <c r="U68" s="18">
        <v>8965764.6099999994</v>
      </c>
      <c r="V68" s="18">
        <v>6653220.2800000003</v>
      </c>
      <c r="W68" s="18">
        <v>6653220.2800000003</v>
      </c>
      <c r="X68" s="21">
        <f t="shared" si="1"/>
        <v>74.206947978305223</v>
      </c>
      <c r="Y68" s="20">
        <v>0</v>
      </c>
      <c r="Z68" s="20" t="s">
        <v>102</v>
      </c>
      <c r="AA68" s="22">
        <v>2196</v>
      </c>
      <c r="AB68" s="21">
        <v>0</v>
      </c>
      <c r="AC68" s="21">
        <v>100</v>
      </c>
      <c r="AD68" s="23" t="s">
        <v>332</v>
      </c>
      <c r="AE68" s="10"/>
    </row>
    <row r="69" spans="2:31" ht="63.75">
      <c r="B69" s="10"/>
      <c r="C69" s="16" t="s">
        <v>333</v>
      </c>
      <c r="D69" s="16" t="s">
        <v>334</v>
      </c>
      <c r="E69" s="17" t="s">
        <v>335</v>
      </c>
      <c r="F69" s="17" t="s">
        <v>1</v>
      </c>
      <c r="G69" s="17" t="s">
        <v>118</v>
      </c>
      <c r="H69" s="18" t="s">
        <v>331</v>
      </c>
      <c r="I69" s="18" t="s">
        <v>173</v>
      </c>
      <c r="J69" s="19" t="s">
        <v>40</v>
      </c>
      <c r="K69" s="18" t="s">
        <v>41</v>
      </c>
      <c r="L69" s="18" t="s">
        <v>42</v>
      </c>
      <c r="M69" s="18" t="s">
        <v>88</v>
      </c>
      <c r="N69" s="18" t="s">
        <v>180</v>
      </c>
      <c r="O69" s="20" t="s">
        <v>45</v>
      </c>
      <c r="P69" s="20" t="s">
        <v>46</v>
      </c>
      <c r="Q69" s="18">
        <v>4200000</v>
      </c>
      <c r="R69" s="18">
        <v>4199750</v>
      </c>
      <c r="S69" s="18">
        <v>4199750</v>
      </c>
      <c r="T69" s="18">
        <v>4199749.9800000004</v>
      </c>
      <c r="U69" s="18">
        <v>4199749.9800000004</v>
      </c>
      <c r="V69" s="18">
        <v>3687110.76</v>
      </c>
      <c r="W69" s="18">
        <v>3687110.76</v>
      </c>
      <c r="X69" s="21">
        <f t="shared" si="1"/>
        <v>87.793577236740276</v>
      </c>
      <c r="Y69" s="20">
        <v>0</v>
      </c>
      <c r="Z69" s="20" t="s">
        <v>102</v>
      </c>
      <c r="AA69" s="22">
        <v>2196</v>
      </c>
      <c r="AB69" s="21">
        <v>0</v>
      </c>
      <c r="AC69" s="21">
        <v>100</v>
      </c>
      <c r="AD69" s="23" t="s">
        <v>336</v>
      </c>
      <c r="AE69" s="10"/>
    </row>
    <row r="70" spans="2:31" ht="63.75">
      <c r="B70" s="10"/>
      <c r="C70" s="16" t="s">
        <v>337</v>
      </c>
      <c r="D70" s="16" t="s">
        <v>338</v>
      </c>
      <c r="E70" s="17" t="s">
        <v>339</v>
      </c>
      <c r="F70" s="17" t="s">
        <v>1</v>
      </c>
      <c r="G70" s="17" t="s">
        <v>118</v>
      </c>
      <c r="H70" s="18" t="s">
        <v>118</v>
      </c>
      <c r="I70" s="18" t="s">
        <v>66</v>
      </c>
      <c r="J70" s="19" t="s">
        <v>40</v>
      </c>
      <c r="K70" s="18" t="s">
        <v>41</v>
      </c>
      <c r="L70" s="18" t="s">
        <v>42</v>
      </c>
      <c r="M70" s="18" t="s">
        <v>88</v>
      </c>
      <c r="N70" s="18" t="s">
        <v>89</v>
      </c>
      <c r="O70" s="20" t="s">
        <v>45</v>
      </c>
      <c r="P70" s="20" t="s">
        <v>46</v>
      </c>
      <c r="Q70" s="18">
        <v>6400000</v>
      </c>
      <c r="R70" s="18">
        <v>3906680.89</v>
      </c>
      <c r="S70" s="18">
        <v>3906680.89</v>
      </c>
      <c r="T70" s="18">
        <v>3906680.89</v>
      </c>
      <c r="U70" s="18">
        <v>3906680.89</v>
      </c>
      <c r="V70" s="18">
        <v>2732337.4</v>
      </c>
      <c r="W70" s="18">
        <v>2732337.4</v>
      </c>
      <c r="X70" s="21">
        <f t="shared" si="1"/>
        <v>69.940122496158111</v>
      </c>
      <c r="Y70" s="20">
        <v>0</v>
      </c>
      <c r="Z70" s="20" t="s">
        <v>96</v>
      </c>
      <c r="AA70" s="22">
        <v>490</v>
      </c>
      <c r="AB70" s="21">
        <v>0</v>
      </c>
      <c r="AC70" s="21">
        <v>90</v>
      </c>
      <c r="AD70" s="23" t="s">
        <v>340</v>
      </c>
      <c r="AE70" s="10"/>
    </row>
    <row r="71" spans="2:31" ht="60.75">
      <c r="B71" s="10"/>
      <c r="C71" s="16" t="s">
        <v>341</v>
      </c>
      <c r="D71" s="16" t="s">
        <v>342</v>
      </c>
      <c r="E71" s="17" t="s">
        <v>343</v>
      </c>
      <c r="F71" s="17" t="s">
        <v>1</v>
      </c>
      <c r="G71" s="17" t="s">
        <v>65</v>
      </c>
      <c r="H71" s="18" t="s">
        <v>65</v>
      </c>
      <c r="I71" s="18" t="s">
        <v>66</v>
      </c>
      <c r="J71" s="19" t="s">
        <v>40</v>
      </c>
      <c r="K71" s="18" t="s">
        <v>41</v>
      </c>
      <c r="L71" s="18" t="s">
        <v>42</v>
      </c>
      <c r="M71" s="18" t="s">
        <v>88</v>
      </c>
      <c r="N71" s="18" t="s">
        <v>100</v>
      </c>
      <c r="O71" s="20" t="s">
        <v>69</v>
      </c>
      <c r="P71" s="20" t="s">
        <v>46</v>
      </c>
      <c r="Q71" s="18">
        <v>6433112.5599999996</v>
      </c>
      <c r="R71" s="18">
        <v>6433112.5599999996</v>
      </c>
      <c r="S71" s="18">
        <v>6433112.5599999996</v>
      </c>
      <c r="T71" s="18">
        <v>6270933.25</v>
      </c>
      <c r="U71" s="18">
        <v>6270933.25</v>
      </c>
      <c r="V71" s="18">
        <v>6172537.75</v>
      </c>
      <c r="W71" s="18">
        <v>6172537.75</v>
      </c>
      <c r="X71" s="21">
        <f t="shared" si="1"/>
        <v>95.949475350078444</v>
      </c>
      <c r="Y71" s="20">
        <v>0</v>
      </c>
      <c r="Z71" s="20" t="s">
        <v>102</v>
      </c>
      <c r="AA71" s="22">
        <v>122589</v>
      </c>
      <c r="AB71" s="21">
        <v>0</v>
      </c>
      <c r="AC71" s="21">
        <v>100</v>
      </c>
      <c r="AD71" s="23" t="s">
        <v>91</v>
      </c>
      <c r="AE71" s="10"/>
    </row>
    <row r="72" spans="2:31" ht="60.75">
      <c r="B72" s="10"/>
      <c r="C72" s="16" t="s">
        <v>344</v>
      </c>
      <c r="D72" s="16" t="s">
        <v>345</v>
      </c>
      <c r="E72" s="17" t="s">
        <v>346</v>
      </c>
      <c r="F72" s="17" t="s">
        <v>1</v>
      </c>
      <c r="G72" s="17" t="s">
        <v>52</v>
      </c>
      <c r="H72" s="18" t="s">
        <v>52</v>
      </c>
      <c r="I72" s="18" t="s">
        <v>66</v>
      </c>
      <c r="J72" s="19" t="s">
        <v>40</v>
      </c>
      <c r="K72" s="18" t="s">
        <v>41</v>
      </c>
      <c r="L72" s="18" t="s">
        <v>42</v>
      </c>
      <c r="M72" s="18" t="s">
        <v>88</v>
      </c>
      <c r="N72" s="18" t="s">
        <v>100</v>
      </c>
      <c r="O72" s="20" t="s">
        <v>45</v>
      </c>
      <c r="P72" s="20" t="s">
        <v>46</v>
      </c>
      <c r="Q72" s="18">
        <v>24983598</v>
      </c>
      <c r="R72" s="18">
        <v>16385598</v>
      </c>
      <c r="S72" s="18">
        <v>16385598</v>
      </c>
      <c r="T72" s="18">
        <v>6836699.7999999998</v>
      </c>
      <c r="U72" s="18">
        <v>6836699.7999999998</v>
      </c>
      <c r="V72" s="18">
        <v>0</v>
      </c>
      <c r="W72" s="18">
        <v>0</v>
      </c>
      <c r="X72" s="21">
        <f t="shared" si="1"/>
        <v>0</v>
      </c>
      <c r="Y72" s="20">
        <v>0</v>
      </c>
      <c r="Z72" s="20" t="s">
        <v>102</v>
      </c>
      <c r="AA72" s="22">
        <v>613231</v>
      </c>
      <c r="AB72" s="21">
        <v>0</v>
      </c>
      <c r="AC72" s="21">
        <v>30</v>
      </c>
      <c r="AD72" s="23" t="s">
        <v>91</v>
      </c>
      <c r="AE72" s="10"/>
    </row>
    <row r="73" spans="2:31" ht="60.75">
      <c r="B73" s="10"/>
      <c r="C73" s="16" t="s">
        <v>347</v>
      </c>
      <c r="D73" s="16" t="s">
        <v>348</v>
      </c>
      <c r="E73" s="17" t="s">
        <v>349</v>
      </c>
      <c r="F73" s="17" t="s">
        <v>1</v>
      </c>
      <c r="G73" s="17" t="s">
        <v>350</v>
      </c>
      <c r="H73" s="18" t="s">
        <v>350</v>
      </c>
      <c r="I73" s="18" t="s">
        <v>66</v>
      </c>
      <c r="J73" s="19" t="s">
        <v>40</v>
      </c>
      <c r="K73" s="18" t="s">
        <v>41</v>
      </c>
      <c r="L73" s="18" t="s">
        <v>42</v>
      </c>
      <c r="M73" s="18" t="s">
        <v>351</v>
      </c>
      <c r="N73" s="18" t="s">
        <v>44</v>
      </c>
      <c r="O73" s="20" t="s">
        <v>69</v>
      </c>
      <c r="P73" s="20" t="s">
        <v>46</v>
      </c>
      <c r="Q73" s="18">
        <v>5000000</v>
      </c>
      <c r="R73" s="18">
        <v>5000000</v>
      </c>
      <c r="S73" s="18">
        <v>5000000</v>
      </c>
      <c r="T73" s="18">
        <v>5000000</v>
      </c>
      <c r="U73" s="18">
        <v>5000000</v>
      </c>
      <c r="V73" s="18">
        <v>5000000</v>
      </c>
      <c r="W73" s="18">
        <v>5000000</v>
      </c>
      <c r="X73" s="21">
        <f t="shared" ref="X73:X104" si="2">IF(ISERROR(V73/R73),0,((V73/R73)*100))</f>
        <v>100</v>
      </c>
      <c r="Y73" s="20">
        <v>0</v>
      </c>
      <c r="Z73" s="20" t="s">
        <v>47</v>
      </c>
      <c r="AA73" s="22">
        <v>1926</v>
      </c>
      <c r="AB73" s="21">
        <v>0</v>
      </c>
      <c r="AC73" s="21">
        <v>100</v>
      </c>
      <c r="AD73" s="23" t="s">
        <v>352</v>
      </c>
      <c r="AE73" s="10"/>
    </row>
    <row r="74" spans="2:31" ht="60.75">
      <c r="B74" s="10"/>
      <c r="C74" s="16" t="s">
        <v>353</v>
      </c>
      <c r="D74" s="16" t="s">
        <v>354</v>
      </c>
      <c r="E74" s="17" t="s">
        <v>355</v>
      </c>
      <c r="F74" s="17" t="s">
        <v>1</v>
      </c>
      <c r="G74" s="17" t="s">
        <v>52</v>
      </c>
      <c r="H74" s="18" t="s">
        <v>52</v>
      </c>
      <c r="I74" s="18" t="s">
        <v>66</v>
      </c>
      <c r="J74" s="19" t="s">
        <v>40</v>
      </c>
      <c r="K74" s="18" t="s">
        <v>41</v>
      </c>
      <c r="L74" s="18" t="s">
        <v>42</v>
      </c>
      <c r="M74" s="18" t="s">
        <v>88</v>
      </c>
      <c r="N74" s="18" t="s">
        <v>100</v>
      </c>
      <c r="O74" s="20" t="s">
        <v>45</v>
      </c>
      <c r="P74" s="20" t="s">
        <v>46</v>
      </c>
      <c r="Q74" s="18">
        <v>7811318.3600000003</v>
      </c>
      <c r="R74" s="18">
        <v>7811318.3600000003</v>
      </c>
      <c r="S74" s="18">
        <v>7811318.3600000003</v>
      </c>
      <c r="T74" s="18">
        <v>7678923.1299999999</v>
      </c>
      <c r="U74" s="18">
        <v>7678923.1299999999</v>
      </c>
      <c r="V74" s="18">
        <v>0</v>
      </c>
      <c r="W74" s="18">
        <v>0</v>
      </c>
      <c r="X74" s="21">
        <f t="shared" si="2"/>
        <v>0</v>
      </c>
      <c r="Y74" s="20">
        <v>0</v>
      </c>
      <c r="Z74" s="20" t="s">
        <v>53</v>
      </c>
      <c r="AA74" s="22">
        <v>613231</v>
      </c>
      <c r="AB74" s="21">
        <v>0</v>
      </c>
      <c r="AC74" s="21">
        <v>100</v>
      </c>
      <c r="AD74" s="23" t="s">
        <v>91</v>
      </c>
      <c r="AE74" s="10"/>
    </row>
    <row r="75" spans="2:31" ht="60.75">
      <c r="B75" s="10"/>
      <c r="C75" s="16" t="s">
        <v>356</v>
      </c>
      <c r="D75" s="16" t="s">
        <v>357</v>
      </c>
      <c r="E75" s="17" t="s">
        <v>358</v>
      </c>
      <c r="F75" s="17" t="s">
        <v>1</v>
      </c>
      <c r="G75" s="17" t="s">
        <v>229</v>
      </c>
      <c r="H75" s="18" t="s">
        <v>230</v>
      </c>
      <c r="I75" s="18" t="s">
        <v>173</v>
      </c>
      <c r="J75" s="19" t="s">
        <v>40</v>
      </c>
      <c r="K75" s="18" t="s">
        <v>41</v>
      </c>
      <c r="L75" s="18" t="s">
        <v>42</v>
      </c>
      <c r="M75" s="18" t="s">
        <v>88</v>
      </c>
      <c r="N75" s="18" t="s">
        <v>180</v>
      </c>
      <c r="O75" s="20" t="s">
        <v>45</v>
      </c>
      <c r="P75" s="20" t="s">
        <v>46</v>
      </c>
      <c r="Q75" s="18">
        <v>13086.21</v>
      </c>
      <c r="R75" s="18">
        <v>13086.21</v>
      </c>
      <c r="S75" s="18">
        <v>13086.21</v>
      </c>
      <c r="T75" s="18">
        <v>6023.66</v>
      </c>
      <c r="U75" s="18">
        <v>6023.66</v>
      </c>
      <c r="V75" s="18">
        <v>5046.8900000000003</v>
      </c>
      <c r="W75" s="18">
        <v>5046.8900000000003</v>
      </c>
      <c r="X75" s="21">
        <f t="shared" si="2"/>
        <v>38.566475702285082</v>
      </c>
      <c r="Y75" s="20">
        <v>0</v>
      </c>
      <c r="Z75" s="20" t="s">
        <v>102</v>
      </c>
      <c r="AA75" s="22">
        <v>95</v>
      </c>
      <c r="AB75" s="21">
        <v>0</v>
      </c>
      <c r="AC75" s="21">
        <v>46</v>
      </c>
      <c r="AD75" s="23" t="s">
        <v>91</v>
      </c>
      <c r="AE75" s="10"/>
    </row>
    <row r="76" spans="2:31" ht="60.75">
      <c r="B76" s="10"/>
      <c r="C76" s="16" t="s">
        <v>359</v>
      </c>
      <c r="D76" s="16" t="s">
        <v>360</v>
      </c>
      <c r="E76" s="17" t="s">
        <v>361</v>
      </c>
      <c r="F76" s="17" t="s">
        <v>1</v>
      </c>
      <c r="G76" s="17" t="s">
        <v>235</v>
      </c>
      <c r="H76" s="18" t="s">
        <v>236</v>
      </c>
      <c r="I76" s="18" t="s">
        <v>173</v>
      </c>
      <c r="J76" s="19" t="s">
        <v>40</v>
      </c>
      <c r="K76" s="18" t="s">
        <v>41</v>
      </c>
      <c r="L76" s="18" t="s">
        <v>42</v>
      </c>
      <c r="M76" s="18" t="s">
        <v>88</v>
      </c>
      <c r="N76" s="18" t="s">
        <v>180</v>
      </c>
      <c r="O76" s="20" t="s">
        <v>45</v>
      </c>
      <c r="P76" s="20" t="s">
        <v>46</v>
      </c>
      <c r="Q76" s="18">
        <v>28480.93</v>
      </c>
      <c r="R76" s="18">
        <v>28480.93</v>
      </c>
      <c r="S76" s="18">
        <v>28480.93</v>
      </c>
      <c r="T76" s="18">
        <v>13450.16</v>
      </c>
      <c r="U76" s="18">
        <v>13450.16</v>
      </c>
      <c r="V76" s="18">
        <v>11302.65</v>
      </c>
      <c r="W76" s="18">
        <v>11302.65</v>
      </c>
      <c r="X76" s="21">
        <f t="shared" si="2"/>
        <v>39.684975174616838</v>
      </c>
      <c r="Y76" s="20">
        <v>0</v>
      </c>
      <c r="Z76" s="20" t="s">
        <v>102</v>
      </c>
      <c r="AA76" s="22">
        <v>565</v>
      </c>
      <c r="AB76" s="21">
        <v>0</v>
      </c>
      <c r="AC76" s="21">
        <v>47</v>
      </c>
      <c r="AD76" s="23" t="s">
        <v>91</v>
      </c>
      <c r="AE76" s="10"/>
    </row>
    <row r="77" spans="2:31" ht="60.75">
      <c r="B77" s="10"/>
      <c r="C77" s="16" t="s">
        <v>362</v>
      </c>
      <c r="D77" s="16" t="s">
        <v>363</v>
      </c>
      <c r="E77" s="17" t="s">
        <v>364</v>
      </c>
      <c r="F77" s="17" t="s">
        <v>1</v>
      </c>
      <c r="G77" s="17" t="s">
        <v>118</v>
      </c>
      <c r="H77" s="18" t="s">
        <v>331</v>
      </c>
      <c r="I77" s="18" t="s">
        <v>173</v>
      </c>
      <c r="J77" s="19" t="s">
        <v>40</v>
      </c>
      <c r="K77" s="18" t="s">
        <v>41</v>
      </c>
      <c r="L77" s="18" t="s">
        <v>42</v>
      </c>
      <c r="M77" s="18" t="s">
        <v>88</v>
      </c>
      <c r="N77" s="18" t="s">
        <v>180</v>
      </c>
      <c r="O77" s="20" t="s">
        <v>45</v>
      </c>
      <c r="P77" s="20" t="s">
        <v>46</v>
      </c>
      <c r="Q77" s="18">
        <v>51206.9</v>
      </c>
      <c r="R77" s="18">
        <v>51206.9</v>
      </c>
      <c r="S77" s="18">
        <v>51206.9</v>
      </c>
      <c r="T77" s="18">
        <v>50068.15</v>
      </c>
      <c r="U77" s="18">
        <v>50068.15</v>
      </c>
      <c r="V77" s="18">
        <v>15747</v>
      </c>
      <c r="W77" s="18">
        <v>15747</v>
      </c>
      <c r="X77" s="21">
        <f t="shared" si="2"/>
        <v>30.751715100894607</v>
      </c>
      <c r="Y77" s="20">
        <v>0</v>
      </c>
      <c r="Z77" s="20" t="s">
        <v>102</v>
      </c>
      <c r="AA77" s="22">
        <v>2196</v>
      </c>
      <c r="AB77" s="21">
        <v>0</v>
      </c>
      <c r="AC77" s="21">
        <v>98</v>
      </c>
      <c r="AD77" s="23" t="s">
        <v>91</v>
      </c>
      <c r="AE77" s="10"/>
    </row>
    <row r="78" spans="2:31" ht="60.75">
      <c r="B78" s="10"/>
      <c r="C78" s="16" t="s">
        <v>365</v>
      </c>
      <c r="D78" s="16" t="s">
        <v>360</v>
      </c>
      <c r="E78" s="17" t="s">
        <v>366</v>
      </c>
      <c r="F78" s="17" t="s">
        <v>1</v>
      </c>
      <c r="G78" s="17" t="s">
        <v>285</v>
      </c>
      <c r="H78" s="18" t="s">
        <v>286</v>
      </c>
      <c r="I78" s="18" t="s">
        <v>173</v>
      </c>
      <c r="J78" s="19" t="s">
        <v>40</v>
      </c>
      <c r="K78" s="18" t="s">
        <v>41</v>
      </c>
      <c r="L78" s="18" t="s">
        <v>42</v>
      </c>
      <c r="M78" s="18" t="s">
        <v>88</v>
      </c>
      <c r="N78" s="18" t="s">
        <v>180</v>
      </c>
      <c r="O78" s="20" t="s">
        <v>45</v>
      </c>
      <c r="P78" s="20" t="s">
        <v>46</v>
      </c>
      <c r="Q78" s="18">
        <v>8843.4500000000007</v>
      </c>
      <c r="R78" s="18">
        <v>8843.4500000000007</v>
      </c>
      <c r="S78" s="18">
        <v>8843.4500000000007</v>
      </c>
      <c r="T78" s="18">
        <v>0</v>
      </c>
      <c r="U78" s="18">
        <v>0</v>
      </c>
      <c r="V78" s="18">
        <v>0</v>
      </c>
      <c r="W78" s="18">
        <v>0</v>
      </c>
      <c r="X78" s="21">
        <f t="shared" si="2"/>
        <v>0</v>
      </c>
      <c r="Y78" s="20">
        <v>0</v>
      </c>
      <c r="Z78" s="20" t="s">
        <v>102</v>
      </c>
      <c r="AA78" s="22">
        <v>117</v>
      </c>
      <c r="AB78" s="21">
        <v>0</v>
      </c>
      <c r="AC78" s="21">
        <v>0</v>
      </c>
      <c r="AD78" s="23" t="s">
        <v>91</v>
      </c>
      <c r="AE78" s="10"/>
    </row>
    <row r="79" spans="2:31" ht="60.75">
      <c r="B79" s="10"/>
      <c r="C79" s="16" t="s">
        <v>367</v>
      </c>
      <c r="D79" s="16" t="s">
        <v>368</v>
      </c>
      <c r="E79" s="17" t="s">
        <v>369</v>
      </c>
      <c r="F79" s="17" t="s">
        <v>1</v>
      </c>
      <c r="G79" s="17" t="s">
        <v>178</v>
      </c>
      <c r="H79" s="18" t="s">
        <v>179</v>
      </c>
      <c r="I79" s="18" t="s">
        <v>173</v>
      </c>
      <c r="J79" s="19" t="s">
        <v>40</v>
      </c>
      <c r="K79" s="18" t="s">
        <v>41</v>
      </c>
      <c r="L79" s="18" t="s">
        <v>42</v>
      </c>
      <c r="M79" s="18" t="s">
        <v>88</v>
      </c>
      <c r="N79" s="18" t="s">
        <v>180</v>
      </c>
      <c r="O79" s="20" t="s">
        <v>45</v>
      </c>
      <c r="P79" s="20" t="s">
        <v>46</v>
      </c>
      <c r="Q79" s="18">
        <v>7396.55</v>
      </c>
      <c r="R79" s="18">
        <v>7396.55</v>
      </c>
      <c r="S79" s="18">
        <v>7396.55</v>
      </c>
      <c r="T79" s="18">
        <v>0</v>
      </c>
      <c r="U79" s="18">
        <v>0</v>
      </c>
      <c r="V79" s="18">
        <v>0</v>
      </c>
      <c r="W79" s="18">
        <v>0</v>
      </c>
      <c r="X79" s="21">
        <f t="shared" si="2"/>
        <v>0</v>
      </c>
      <c r="Y79" s="20">
        <v>0</v>
      </c>
      <c r="Z79" s="20" t="s">
        <v>102</v>
      </c>
      <c r="AA79" s="22">
        <v>90</v>
      </c>
      <c r="AB79" s="21">
        <v>0</v>
      </c>
      <c r="AC79" s="21">
        <v>0</v>
      </c>
      <c r="AD79" s="23" t="s">
        <v>91</v>
      </c>
      <c r="AE79" s="10"/>
    </row>
    <row r="80" spans="2:31" ht="60.75">
      <c r="B80" s="10"/>
      <c r="C80" s="16" t="s">
        <v>370</v>
      </c>
      <c r="D80" s="16" t="s">
        <v>371</v>
      </c>
      <c r="E80" s="17" t="s">
        <v>372</v>
      </c>
      <c r="F80" s="17" t="s">
        <v>1</v>
      </c>
      <c r="G80" s="17" t="s">
        <v>373</v>
      </c>
      <c r="H80" s="18" t="s">
        <v>374</v>
      </c>
      <c r="I80" s="18" t="s">
        <v>173</v>
      </c>
      <c r="J80" s="19" t="s">
        <v>40</v>
      </c>
      <c r="K80" s="18" t="s">
        <v>41</v>
      </c>
      <c r="L80" s="18" t="s">
        <v>42</v>
      </c>
      <c r="M80" s="18" t="s">
        <v>88</v>
      </c>
      <c r="N80" s="18" t="s">
        <v>180</v>
      </c>
      <c r="O80" s="20" t="s">
        <v>45</v>
      </c>
      <c r="P80" s="20" t="s">
        <v>46</v>
      </c>
      <c r="Q80" s="18">
        <v>24578.959999999999</v>
      </c>
      <c r="R80" s="18">
        <v>24578.959999999999</v>
      </c>
      <c r="S80" s="18">
        <v>24578.959999999999</v>
      </c>
      <c r="T80" s="18">
        <v>0</v>
      </c>
      <c r="U80" s="18">
        <v>0</v>
      </c>
      <c r="V80" s="18">
        <v>0</v>
      </c>
      <c r="W80" s="18">
        <v>0</v>
      </c>
      <c r="X80" s="21">
        <f t="shared" si="2"/>
        <v>0</v>
      </c>
      <c r="Y80" s="20">
        <v>0</v>
      </c>
      <c r="Z80" s="20" t="s">
        <v>102</v>
      </c>
      <c r="AA80" s="22">
        <v>137</v>
      </c>
      <c r="AB80" s="21">
        <v>0</v>
      </c>
      <c r="AC80" s="21">
        <v>0</v>
      </c>
      <c r="AD80" s="23" t="s">
        <v>91</v>
      </c>
      <c r="AE80" s="10"/>
    </row>
    <row r="81" spans="2:31" ht="63.75">
      <c r="B81" s="10"/>
      <c r="C81" s="16" t="s">
        <v>375</v>
      </c>
      <c r="D81" s="16" t="s">
        <v>334</v>
      </c>
      <c r="E81" s="17" t="s">
        <v>376</v>
      </c>
      <c r="F81" s="17" t="s">
        <v>1</v>
      </c>
      <c r="G81" s="17" t="s">
        <v>373</v>
      </c>
      <c r="H81" s="18" t="s">
        <v>374</v>
      </c>
      <c r="I81" s="18" t="s">
        <v>173</v>
      </c>
      <c r="J81" s="19" t="s">
        <v>40</v>
      </c>
      <c r="K81" s="18" t="s">
        <v>41</v>
      </c>
      <c r="L81" s="18" t="s">
        <v>42</v>
      </c>
      <c r="M81" s="18" t="s">
        <v>88</v>
      </c>
      <c r="N81" s="18" t="s">
        <v>180</v>
      </c>
      <c r="O81" s="20" t="s">
        <v>45</v>
      </c>
      <c r="P81" s="20" t="s">
        <v>46</v>
      </c>
      <c r="Q81" s="18">
        <v>4319939.05</v>
      </c>
      <c r="R81" s="18">
        <v>2135753.9700000002</v>
      </c>
      <c r="S81" s="18">
        <v>2135753.9700000002</v>
      </c>
      <c r="T81" s="18">
        <v>2116727.46</v>
      </c>
      <c r="U81" s="18">
        <v>2116727.46</v>
      </c>
      <c r="V81" s="18">
        <v>279408.03000000003</v>
      </c>
      <c r="W81" s="18">
        <v>279408.03000000003</v>
      </c>
      <c r="X81" s="21">
        <f t="shared" si="2"/>
        <v>13.082407146362463</v>
      </c>
      <c r="Y81" s="20">
        <v>0</v>
      </c>
      <c r="Z81" s="20" t="s">
        <v>102</v>
      </c>
      <c r="AA81" s="22">
        <v>137</v>
      </c>
      <c r="AB81" s="21">
        <v>0</v>
      </c>
      <c r="AC81" s="21">
        <v>100</v>
      </c>
      <c r="AD81" s="23" t="s">
        <v>377</v>
      </c>
      <c r="AE81" s="10"/>
    </row>
    <row r="82" spans="2:31" ht="63.75">
      <c r="B82" s="10"/>
      <c r="C82" s="16" t="s">
        <v>378</v>
      </c>
      <c r="D82" s="16" t="s">
        <v>379</v>
      </c>
      <c r="E82" s="17" t="s">
        <v>380</v>
      </c>
      <c r="F82" s="17" t="s">
        <v>1</v>
      </c>
      <c r="G82" s="17" t="s">
        <v>381</v>
      </c>
      <c r="H82" s="18" t="s">
        <v>38</v>
      </c>
      <c r="I82" s="18" t="s">
        <v>39</v>
      </c>
      <c r="J82" s="19" t="s">
        <v>40</v>
      </c>
      <c r="K82" s="18" t="s">
        <v>41</v>
      </c>
      <c r="L82" s="18" t="s">
        <v>42</v>
      </c>
      <c r="M82" s="18" t="s">
        <v>88</v>
      </c>
      <c r="N82" s="18" t="s">
        <v>89</v>
      </c>
      <c r="O82" s="20" t="s">
        <v>45</v>
      </c>
      <c r="P82" s="20" t="s">
        <v>46</v>
      </c>
      <c r="Q82" s="18">
        <v>260556</v>
      </c>
      <c r="R82" s="18">
        <v>138094.68</v>
      </c>
      <c r="S82" s="18">
        <v>138094.68</v>
      </c>
      <c r="T82" s="18">
        <v>138094.68</v>
      </c>
      <c r="U82" s="18">
        <v>138094.68</v>
      </c>
      <c r="V82" s="18">
        <v>13809.47</v>
      </c>
      <c r="W82" s="18">
        <v>13809.47</v>
      </c>
      <c r="X82" s="21">
        <f t="shared" si="2"/>
        <v>10.000001448281715</v>
      </c>
      <c r="Y82" s="20">
        <v>0</v>
      </c>
      <c r="Z82" s="20" t="s">
        <v>382</v>
      </c>
      <c r="AA82" s="22">
        <v>26903</v>
      </c>
      <c r="AB82" s="21">
        <v>0</v>
      </c>
      <c r="AC82" s="21">
        <v>100</v>
      </c>
      <c r="AD82" s="23" t="s">
        <v>91</v>
      </c>
      <c r="AE82" s="10"/>
    </row>
    <row r="83" spans="2:31" ht="63.75">
      <c r="B83" s="10"/>
      <c r="C83" s="16" t="s">
        <v>383</v>
      </c>
      <c r="D83" s="16" t="s">
        <v>384</v>
      </c>
      <c r="E83" s="17" t="s">
        <v>385</v>
      </c>
      <c r="F83" s="17" t="s">
        <v>1</v>
      </c>
      <c r="G83" s="17" t="s">
        <v>315</v>
      </c>
      <c r="H83" s="18" t="s">
        <v>38</v>
      </c>
      <c r="I83" s="18" t="s">
        <v>39</v>
      </c>
      <c r="J83" s="19" t="s">
        <v>40</v>
      </c>
      <c r="K83" s="18" t="s">
        <v>41</v>
      </c>
      <c r="L83" s="18" t="s">
        <v>42</v>
      </c>
      <c r="M83" s="18" t="s">
        <v>88</v>
      </c>
      <c r="N83" s="18" t="s">
        <v>89</v>
      </c>
      <c r="O83" s="20" t="s">
        <v>45</v>
      </c>
      <c r="P83" s="20" t="s">
        <v>46</v>
      </c>
      <c r="Q83" s="18">
        <v>7100000</v>
      </c>
      <c r="R83" s="18">
        <v>6569484.3499999996</v>
      </c>
      <c r="S83" s="18">
        <v>6569484.3499999996</v>
      </c>
      <c r="T83" s="18">
        <v>6534366.0700000003</v>
      </c>
      <c r="U83" s="18">
        <v>6534366.0700000003</v>
      </c>
      <c r="V83" s="18">
        <v>2585453.9700000002</v>
      </c>
      <c r="W83" s="18">
        <v>2585453.9700000002</v>
      </c>
      <c r="X83" s="21">
        <f t="shared" si="2"/>
        <v>39.355508473050861</v>
      </c>
      <c r="Y83" s="20">
        <v>0</v>
      </c>
      <c r="Z83" s="20" t="s">
        <v>96</v>
      </c>
      <c r="AA83" s="22">
        <v>3741</v>
      </c>
      <c r="AB83" s="21">
        <v>0</v>
      </c>
      <c r="AC83" s="21">
        <v>100</v>
      </c>
      <c r="AD83" s="23" t="s">
        <v>386</v>
      </c>
      <c r="AE83" s="10"/>
    </row>
    <row r="84" spans="2:31" ht="63.75">
      <c r="B84" s="10"/>
      <c r="C84" s="16" t="s">
        <v>387</v>
      </c>
      <c r="D84" s="16" t="s">
        <v>388</v>
      </c>
      <c r="E84" s="17" t="s">
        <v>389</v>
      </c>
      <c r="F84" s="17" t="s">
        <v>1</v>
      </c>
      <c r="G84" s="17" t="s">
        <v>37</v>
      </c>
      <c r="H84" s="18" t="s">
        <v>122</v>
      </c>
      <c r="I84" s="18" t="s">
        <v>66</v>
      </c>
      <c r="J84" s="19" t="s">
        <v>40</v>
      </c>
      <c r="K84" s="18" t="s">
        <v>41</v>
      </c>
      <c r="L84" s="18" t="s">
        <v>42</v>
      </c>
      <c r="M84" s="18" t="s">
        <v>390</v>
      </c>
      <c r="N84" s="18" t="s">
        <v>100</v>
      </c>
      <c r="O84" s="20" t="s">
        <v>45</v>
      </c>
      <c r="P84" s="20" t="s">
        <v>46</v>
      </c>
      <c r="Q84" s="18">
        <v>500000</v>
      </c>
      <c r="R84" s="18">
        <v>500000</v>
      </c>
      <c r="S84" s="18">
        <v>500000</v>
      </c>
      <c r="T84" s="18">
        <v>500000</v>
      </c>
      <c r="U84" s="18">
        <v>499024.73</v>
      </c>
      <c r="V84" s="18">
        <v>499024.73</v>
      </c>
      <c r="W84" s="18">
        <v>499024.73</v>
      </c>
      <c r="X84" s="21">
        <f t="shared" si="2"/>
        <v>99.804946000000001</v>
      </c>
      <c r="Y84" s="20">
        <v>0</v>
      </c>
      <c r="Z84" s="20" t="s">
        <v>53</v>
      </c>
      <c r="AA84" s="22">
        <v>2026</v>
      </c>
      <c r="AB84" s="21">
        <v>0</v>
      </c>
      <c r="AC84" s="21">
        <v>100</v>
      </c>
      <c r="AD84" s="23" t="s">
        <v>391</v>
      </c>
      <c r="AE84" s="10"/>
    </row>
    <row r="85" spans="2:31" ht="60.75">
      <c r="B85" s="10"/>
      <c r="C85" s="16" t="s">
        <v>392</v>
      </c>
      <c r="D85" s="16" t="s">
        <v>393</v>
      </c>
      <c r="E85" s="17" t="s">
        <v>394</v>
      </c>
      <c r="F85" s="17" t="s">
        <v>1</v>
      </c>
      <c r="G85" s="17" t="s">
        <v>37</v>
      </c>
      <c r="H85" s="18" t="s">
        <v>122</v>
      </c>
      <c r="I85" s="18" t="s">
        <v>66</v>
      </c>
      <c r="J85" s="19" t="s">
        <v>40</v>
      </c>
      <c r="K85" s="18" t="s">
        <v>41</v>
      </c>
      <c r="L85" s="18" t="s">
        <v>42</v>
      </c>
      <c r="M85" s="18" t="s">
        <v>390</v>
      </c>
      <c r="N85" s="18" t="s">
        <v>100</v>
      </c>
      <c r="O85" s="20" t="s">
        <v>45</v>
      </c>
      <c r="P85" s="20" t="s">
        <v>46</v>
      </c>
      <c r="Q85" s="18">
        <v>500000</v>
      </c>
      <c r="R85" s="18">
        <v>500000</v>
      </c>
      <c r="S85" s="18">
        <v>500000</v>
      </c>
      <c r="T85" s="18">
        <v>500000</v>
      </c>
      <c r="U85" s="18">
        <v>498930.73</v>
      </c>
      <c r="V85" s="18">
        <v>498930.73</v>
      </c>
      <c r="W85" s="18">
        <v>498930.73</v>
      </c>
      <c r="X85" s="21">
        <f t="shared" si="2"/>
        <v>99.786146000000002</v>
      </c>
      <c r="Y85" s="20">
        <v>0</v>
      </c>
      <c r="Z85" s="20" t="s">
        <v>53</v>
      </c>
      <c r="AA85" s="22">
        <v>1551</v>
      </c>
      <c r="AB85" s="21">
        <v>0</v>
      </c>
      <c r="AC85" s="21">
        <v>100</v>
      </c>
      <c r="AD85" s="23" t="s">
        <v>391</v>
      </c>
      <c r="AE85" s="10"/>
    </row>
    <row r="86" spans="2:31" ht="60.75">
      <c r="B86" s="10"/>
      <c r="C86" s="16" t="s">
        <v>395</v>
      </c>
      <c r="D86" s="16" t="s">
        <v>396</v>
      </c>
      <c r="E86" s="17" t="s">
        <v>397</v>
      </c>
      <c r="F86" s="17" t="s">
        <v>1</v>
      </c>
      <c r="G86" s="17" t="s">
        <v>398</v>
      </c>
      <c r="H86" s="18" t="s">
        <v>398</v>
      </c>
      <c r="I86" s="18" t="s">
        <v>66</v>
      </c>
      <c r="J86" s="19" t="s">
        <v>40</v>
      </c>
      <c r="K86" s="18" t="s">
        <v>41</v>
      </c>
      <c r="L86" s="18" t="s">
        <v>42</v>
      </c>
      <c r="M86" s="18" t="s">
        <v>88</v>
      </c>
      <c r="N86" s="18" t="s">
        <v>180</v>
      </c>
      <c r="O86" s="20" t="s">
        <v>45</v>
      </c>
      <c r="P86" s="20" t="s">
        <v>46</v>
      </c>
      <c r="Q86" s="18">
        <v>1327836.6000000001</v>
      </c>
      <c r="R86" s="18">
        <v>1327836.6000000001</v>
      </c>
      <c r="S86" s="18">
        <v>1327836.6000000001</v>
      </c>
      <c r="T86" s="18">
        <v>397992.46</v>
      </c>
      <c r="U86" s="18">
        <v>397992.46</v>
      </c>
      <c r="V86" s="18">
        <v>0</v>
      </c>
      <c r="W86" s="18">
        <v>0</v>
      </c>
      <c r="X86" s="21">
        <f t="shared" si="2"/>
        <v>0</v>
      </c>
      <c r="Y86" s="20">
        <v>0</v>
      </c>
      <c r="Z86" s="20" t="s">
        <v>102</v>
      </c>
      <c r="AA86" s="22">
        <v>4559</v>
      </c>
      <c r="AB86" s="21">
        <v>0</v>
      </c>
      <c r="AC86" s="21">
        <v>80</v>
      </c>
      <c r="AD86" s="23" t="s">
        <v>91</v>
      </c>
      <c r="AE86" s="10"/>
    </row>
    <row r="87" spans="2:31" ht="63.75">
      <c r="B87" s="10"/>
      <c r="C87" s="16" t="s">
        <v>399</v>
      </c>
      <c r="D87" s="16" t="s">
        <v>400</v>
      </c>
      <c r="E87" s="17" t="s">
        <v>401</v>
      </c>
      <c r="F87" s="17" t="s">
        <v>1</v>
      </c>
      <c r="G87" s="17" t="s">
        <v>398</v>
      </c>
      <c r="H87" s="18" t="s">
        <v>398</v>
      </c>
      <c r="I87" s="18" t="s">
        <v>66</v>
      </c>
      <c r="J87" s="19" t="s">
        <v>40</v>
      </c>
      <c r="K87" s="18" t="s">
        <v>41</v>
      </c>
      <c r="L87" s="18" t="s">
        <v>42</v>
      </c>
      <c r="M87" s="18" t="s">
        <v>88</v>
      </c>
      <c r="N87" s="18" t="s">
        <v>180</v>
      </c>
      <c r="O87" s="20" t="s">
        <v>45</v>
      </c>
      <c r="P87" s="20" t="s">
        <v>46</v>
      </c>
      <c r="Q87" s="18">
        <v>3280740.11</v>
      </c>
      <c r="R87" s="18">
        <v>3280740.11</v>
      </c>
      <c r="S87" s="18">
        <v>3280740.11</v>
      </c>
      <c r="T87" s="18">
        <v>1888541.2</v>
      </c>
      <c r="U87" s="18">
        <v>1888541.2</v>
      </c>
      <c r="V87" s="18">
        <v>0</v>
      </c>
      <c r="W87" s="18">
        <v>0</v>
      </c>
      <c r="X87" s="21">
        <f t="shared" si="2"/>
        <v>0</v>
      </c>
      <c r="Y87" s="20">
        <v>0</v>
      </c>
      <c r="Z87" s="20" t="s">
        <v>102</v>
      </c>
      <c r="AA87" s="22">
        <v>0</v>
      </c>
      <c r="AB87" s="21">
        <v>0</v>
      </c>
      <c r="AC87" s="21">
        <v>80</v>
      </c>
      <c r="AD87" s="23" t="s">
        <v>91</v>
      </c>
      <c r="AE87" s="10"/>
    </row>
    <row r="88" spans="2:31" ht="60.75">
      <c r="B88" s="10"/>
      <c r="C88" s="16" t="s">
        <v>402</v>
      </c>
      <c r="D88" s="16" t="s">
        <v>403</v>
      </c>
      <c r="E88" s="17" t="s">
        <v>404</v>
      </c>
      <c r="F88" s="17" t="s">
        <v>1</v>
      </c>
      <c r="G88" s="17" t="s">
        <v>118</v>
      </c>
      <c r="H88" s="18" t="s">
        <v>118</v>
      </c>
      <c r="I88" s="18" t="s">
        <v>66</v>
      </c>
      <c r="J88" s="19" t="s">
        <v>40</v>
      </c>
      <c r="K88" s="18" t="s">
        <v>41</v>
      </c>
      <c r="L88" s="18" t="s">
        <v>42</v>
      </c>
      <c r="M88" s="18" t="s">
        <v>88</v>
      </c>
      <c r="N88" s="18" t="s">
        <v>100</v>
      </c>
      <c r="O88" s="20" t="s">
        <v>45</v>
      </c>
      <c r="P88" s="20" t="s">
        <v>46</v>
      </c>
      <c r="Q88" s="18">
        <v>15000000</v>
      </c>
      <c r="R88" s="18">
        <v>15000000</v>
      </c>
      <c r="S88" s="18">
        <v>15000000</v>
      </c>
      <c r="T88" s="18">
        <v>7372881.3499999996</v>
      </c>
      <c r="U88" s="18">
        <v>7372881.3499999996</v>
      </c>
      <c r="V88" s="18">
        <v>0</v>
      </c>
      <c r="W88" s="18">
        <v>0</v>
      </c>
      <c r="X88" s="21">
        <f t="shared" si="2"/>
        <v>0</v>
      </c>
      <c r="Y88" s="20">
        <v>0</v>
      </c>
      <c r="Z88" s="20" t="s">
        <v>102</v>
      </c>
      <c r="AA88" s="22">
        <v>206481</v>
      </c>
      <c r="AB88" s="21">
        <v>0</v>
      </c>
      <c r="AC88" s="21">
        <v>0</v>
      </c>
      <c r="AD88" s="23" t="s">
        <v>91</v>
      </c>
      <c r="AE88" s="10"/>
    </row>
    <row r="89" spans="2:31" ht="63.75">
      <c r="B89" s="10"/>
      <c r="C89" s="16" t="s">
        <v>405</v>
      </c>
      <c r="D89" s="16" t="s">
        <v>406</v>
      </c>
      <c r="E89" s="17" t="s">
        <v>407</v>
      </c>
      <c r="F89" s="17" t="s">
        <v>1</v>
      </c>
      <c r="G89" s="17" t="s">
        <v>315</v>
      </c>
      <c r="H89" s="18" t="s">
        <v>38</v>
      </c>
      <c r="I89" s="18" t="s">
        <v>39</v>
      </c>
      <c r="J89" s="19" t="s">
        <v>40</v>
      </c>
      <c r="K89" s="18" t="s">
        <v>41</v>
      </c>
      <c r="L89" s="18" t="s">
        <v>42</v>
      </c>
      <c r="M89" s="18" t="s">
        <v>88</v>
      </c>
      <c r="N89" s="18" t="s">
        <v>89</v>
      </c>
      <c r="O89" s="20" t="s">
        <v>45</v>
      </c>
      <c r="P89" s="20" t="s">
        <v>46</v>
      </c>
      <c r="Q89" s="18">
        <v>26931.03</v>
      </c>
      <c r="R89" s="18">
        <v>26931.03</v>
      </c>
      <c r="S89" s="18">
        <v>26931.03</v>
      </c>
      <c r="T89" s="18">
        <v>0</v>
      </c>
      <c r="U89" s="18">
        <v>0</v>
      </c>
      <c r="V89" s="18">
        <v>0</v>
      </c>
      <c r="W89" s="18">
        <v>0</v>
      </c>
      <c r="X89" s="21">
        <f t="shared" si="2"/>
        <v>0</v>
      </c>
      <c r="Y89" s="20">
        <v>0</v>
      </c>
      <c r="Z89" s="20" t="s">
        <v>96</v>
      </c>
      <c r="AA89" s="22">
        <v>3741</v>
      </c>
      <c r="AB89" s="21">
        <v>0</v>
      </c>
      <c r="AC89" s="21">
        <v>0</v>
      </c>
      <c r="AD89" s="23" t="s">
        <v>91</v>
      </c>
      <c r="AE89" s="10"/>
    </row>
    <row r="90" spans="2:31" ht="60.75">
      <c r="B90" s="10"/>
      <c r="C90" s="16" t="s">
        <v>408</v>
      </c>
      <c r="D90" s="16" t="s">
        <v>409</v>
      </c>
      <c r="E90" s="17" t="s">
        <v>410</v>
      </c>
      <c r="F90" s="17" t="s">
        <v>1</v>
      </c>
      <c r="G90" s="17" t="s">
        <v>52</v>
      </c>
      <c r="H90" s="18" t="s">
        <v>52</v>
      </c>
      <c r="I90" s="18" t="s">
        <v>66</v>
      </c>
      <c r="J90" s="19" t="s">
        <v>40</v>
      </c>
      <c r="K90" s="18" t="s">
        <v>41</v>
      </c>
      <c r="L90" s="18" t="s">
        <v>42</v>
      </c>
      <c r="M90" s="18" t="s">
        <v>88</v>
      </c>
      <c r="N90" s="18" t="s">
        <v>100</v>
      </c>
      <c r="O90" s="20" t="s">
        <v>45</v>
      </c>
      <c r="P90" s="20" t="s">
        <v>46</v>
      </c>
      <c r="Q90" s="18">
        <v>924336.42</v>
      </c>
      <c r="R90" s="18">
        <v>924336.42</v>
      </c>
      <c r="S90" s="18">
        <v>924336.42</v>
      </c>
      <c r="T90" s="18">
        <v>454334.85</v>
      </c>
      <c r="U90" s="18">
        <v>454334.85</v>
      </c>
      <c r="V90" s="18">
        <v>0</v>
      </c>
      <c r="W90" s="18">
        <v>0</v>
      </c>
      <c r="X90" s="21">
        <f t="shared" si="2"/>
        <v>0</v>
      </c>
      <c r="Y90" s="20">
        <v>0</v>
      </c>
      <c r="Z90" s="20" t="s">
        <v>102</v>
      </c>
      <c r="AA90" s="22">
        <v>613231</v>
      </c>
      <c r="AB90" s="21">
        <v>0</v>
      </c>
      <c r="AC90" s="21">
        <v>100</v>
      </c>
      <c r="AD90" s="23" t="s">
        <v>91</v>
      </c>
      <c r="AE90" s="10"/>
    </row>
    <row r="91" spans="2:31" ht="63.75">
      <c r="B91" s="10"/>
      <c r="C91" s="16" t="s">
        <v>411</v>
      </c>
      <c r="D91" s="16" t="s">
        <v>412</v>
      </c>
      <c r="E91" s="17" t="s">
        <v>413</v>
      </c>
      <c r="F91" s="17" t="s">
        <v>1</v>
      </c>
      <c r="G91" s="17" t="s">
        <v>52</v>
      </c>
      <c r="H91" s="18" t="s">
        <v>52</v>
      </c>
      <c r="I91" s="18" t="s">
        <v>66</v>
      </c>
      <c r="J91" s="19" t="s">
        <v>40</v>
      </c>
      <c r="K91" s="18" t="s">
        <v>41</v>
      </c>
      <c r="L91" s="18" t="s">
        <v>42</v>
      </c>
      <c r="M91" s="18" t="s">
        <v>88</v>
      </c>
      <c r="N91" s="18" t="s">
        <v>100</v>
      </c>
      <c r="O91" s="20" t="s">
        <v>45</v>
      </c>
      <c r="P91" s="20" t="s">
        <v>46</v>
      </c>
      <c r="Q91" s="18">
        <v>2251821.36</v>
      </c>
      <c r="R91" s="18">
        <v>2251821.36</v>
      </c>
      <c r="S91" s="18">
        <v>2251821.36</v>
      </c>
      <c r="T91" s="18">
        <v>1106827.45</v>
      </c>
      <c r="U91" s="18">
        <v>1106827.45</v>
      </c>
      <c r="V91" s="18">
        <v>0</v>
      </c>
      <c r="W91" s="18">
        <v>0</v>
      </c>
      <c r="X91" s="21">
        <f t="shared" si="2"/>
        <v>0</v>
      </c>
      <c r="Y91" s="20">
        <v>0</v>
      </c>
      <c r="Z91" s="20" t="s">
        <v>102</v>
      </c>
      <c r="AA91" s="22">
        <v>613231</v>
      </c>
      <c r="AB91" s="21">
        <v>0</v>
      </c>
      <c r="AC91" s="21">
        <v>100</v>
      </c>
      <c r="AD91" s="23" t="s">
        <v>91</v>
      </c>
      <c r="AE91" s="10"/>
    </row>
    <row r="92" spans="2:31" ht="63.75">
      <c r="B92" s="10"/>
      <c r="C92" s="16" t="s">
        <v>414</v>
      </c>
      <c r="D92" s="16" t="s">
        <v>415</v>
      </c>
      <c r="E92" s="17" t="s">
        <v>416</v>
      </c>
      <c r="F92" s="17" t="s">
        <v>1</v>
      </c>
      <c r="G92" s="17" t="s">
        <v>52</v>
      </c>
      <c r="H92" s="18" t="s">
        <v>52</v>
      </c>
      <c r="I92" s="18" t="s">
        <v>66</v>
      </c>
      <c r="J92" s="19" t="s">
        <v>40</v>
      </c>
      <c r="K92" s="18" t="s">
        <v>41</v>
      </c>
      <c r="L92" s="18" t="s">
        <v>42</v>
      </c>
      <c r="M92" s="18" t="s">
        <v>88</v>
      </c>
      <c r="N92" s="18" t="s">
        <v>100</v>
      </c>
      <c r="O92" s="20" t="s">
        <v>45</v>
      </c>
      <c r="P92" s="20" t="s">
        <v>46</v>
      </c>
      <c r="Q92" s="18">
        <v>3325812.08</v>
      </c>
      <c r="R92" s="18">
        <v>3325812.08</v>
      </c>
      <c r="S92" s="18">
        <v>3325812.08</v>
      </c>
      <c r="T92" s="18">
        <v>0</v>
      </c>
      <c r="U92" s="18">
        <v>0</v>
      </c>
      <c r="V92" s="18">
        <v>0</v>
      </c>
      <c r="W92" s="18">
        <v>0</v>
      </c>
      <c r="X92" s="21">
        <f t="shared" si="2"/>
        <v>0</v>
      </c>
      <c r="Y92" s="20">
        <v>0</v>
      </c>
      <c r="Z92" s="20" t="s">
        <v>96</v>
      </c>
      <c r="AA92" s="22">
        <v>613231</v>
      </c>
      <c r="AB92" s="21">
        <v>0</v>
      </c>
      <c r="AC92" s="21">
        <v>0</v>
      </c>
      <c r="AD92" s="23" t="s">
        <v>91</v>
      </c>
      <c r="AE92" s="10"/>
    </row>
    <row r="93" spans="2:31" ht="63.75">
      <c r="B93" s="10"/>
      <c r="C93" s="16" t="s">
        <v>417</v>
      </c>
      <c r="D93" s="16" t="s">
        <v>418</v>
      </c>
      <c r="E93" s="17" t="s">
        <v>419</v>
      </c>
      <c r="F93" s="17" t="s">
        <v>1</v>
      </c>
      <c r="G93" s="17" t="s">
        <v>52</v>
      </c>
      <c r="H93" s="18" t="s">
        <v>52</v>
      </c>
      <c r="I93" s="18" t="s">
        <v>66</v>
      </c>
      <c r="J93" s="19" t="s">
        <v>40</v>
      </c>
      <c r="K93" s="18" t="s">
        <v>41</v>
      </c>
      <c r="L93" s="18" t="s">
        <v>42</v>
      </c>
      <c r="M93" s="18" t="s">
        <v>88</v>
      </c>
      <c r="N93" s="18" t="s">
        <v>100</v>
      </c>
      <c r="O93" s="20" t="s">
        <v>45</v>
      </c>
      <c r="P93" s="20" t="s">
        <v>46</v>
      </c>
      <c r="Q93" s="18">
        <v>5056882.75</v>
      </c>
      <c r="R93" s="18">
        <v>5056882.75</v>
      </c>
      <c r="S93" s="18">
        <v>5056882.75</v>
      </c>
      <c r="T93" s="18">
        <v>2485586.44</v>
      </c>
      <c r="U93" s="18">
        <v>2485586.44</v>
      </c>
      <c r="V93" s="18">
        <v>0</v>
      </c>
      <c r="W93" s="18">
        <v>0</v>
      </c>
      <c r="X93" s="21">
        <f t="shared" si="2"/>
        <v>0</v>
      </c>
      <c r="Y93" s="20">
        <v>0</v>
      </c>
      <c r="Z93" s="20" t="s">
        <v>102</v>
      </c>
      <c r="AA93" s="22">
        <v>613231</v>
      </c>
      <c r="AB93" s="21">
        <v>0</v>
      </c>
      <c r="AC93" s="21">
        <v>100</v>
      </c>
      <c r="AD93" s="23" t="s">
        <v>91</v>
      </c>
      <c r="AE93" s="10"/>
    </row>
    <row r="94" spans="2:31" ht="60.75">
      <c r="B94" s="10"/>
      <c r="C94" s="16" t="s">
        <v>420</v>
      </c>
      <c r="D94" s="16" t="s">
        <v>421</v>
      </c>
      <c r="E94" s="17" t="s">
        <v>422</v>
      </c>
      <c r="F94" s="17" t="s">
        <v>1</v>
      </c>
      <c r="G94" s="17" t="s">
        <v>52</v>
      </c>
      <c r="H94" s="18" t="s">
        <v>52</v>
      </c>
      <c r="I94" s="18" t="s">
        <v>66</v>
      </c>
      <c r="J94" s="19" t="s">
        <v>40</v>
      </c>
      <c r="K94" s="18" t="s">
        <v>41</v>
      </c>
      <c r="L94" s="18" t="s">
        <v>42</v>
      </c>
      <c r="M94" s="18" t="s">
        <v>88</v>
      </c>
      <c r="N94" s="18" t="s">
        <v>100</v>
      </c>
      <c r="O94" s="20" t="s">
        <v>45</v>
      </c>
      <c r="P94" s="20" t="s">
        <v>46</v>
      </c>
      <c r="Q94" s="18">
        <v>5364959.47</v>
      </c>
      <c r="R94" s="18">
        <v>5364959.47</v>
      </c>
      <c r="S94" s="18">
        <v>5364959.47</v>
      </c>
      <c r="T94" s="18">
        <v>2637013.98</v>
      </c>
      <c r="U94" s="18">
        <v>2637013.98</v>
      </c>
      <c r="V94" s="18">
        <v>0</v>
      </c>
      <c r="W94" s="18">
        <v>0</v>
      </c>
      <c r="X94" s="21">
        <f t="shared" si="2"/>
        <v>0</v>
      </c>
      <c r="Y94" s="20">
        <v>0</v>
      </c>
      <c r="Z94" s="20" t="s">
        <v>102</v>
      </c>
      <c r="AA94" s="22">
        <v>613231</v>
      </c>
      <c r="AB94" s="21">
        <v>0</v>
      </c>
      <c r="AC94" s="21">
        <v>100</v>
      </c>
      <c r="AD94" s="23" t="s">
        <v>91</v>
      </c>
      <c r="AE94" s="10"/>
    </row>
    <row r="95" spans="2:31" ht="63.75">
      <c r="B95" s="10"/>
      <c r="C95" s="16" t="s">
        <v>423</v>
      </c>
      <c r="D95" s="16" t="s">
        <v>424</v>
      </c>
      <c r="E95" s="17" t="s">
        <v>425</v>
      </c>
      <c r="F95" s="17" t="s">
        <v>1</v>
      </c>
      <c r="G95" s="17" t="s">
        <v>285</v>
      </c>
      <c r="H95" s="18" t="s">
        <v>285</v>
      </c>
      <c r="I95" s="18" t="s">
        <v>66</v>
      </c>
      <c r="J95" s="19" t="s">
        <v>40</v>
      </c>
      <c r="K95" s="18" t="s">
        <v>41</v>
      </c>
      <c r="L95" s="18" t="s">
        <v>42</v>
      </c>
      <c r="M95" s="18" t="s">
        <v>88</v>
      </c>
      <c r="N95" s="18" t="s">
        <v>180</v>
      </c>
      <c r="O95" s="20" t="s">
        <v>45</v>
      </c>
      <c r="P95" s="20" t="s">
        <v>46</v>
      </c>
      <c r="Q95" s="18">
        <v>8991000</v>
      </c>
      <c r="R95" s="18">
        <v>8991000</v>
      </c>
      <c r="S95" s="18">
        <v>8991000</v>
      </c>
      <c r="T95" s="18">
        <v>4450545</v>
      </c>
      <c r="U95" s="18">
        <v>4450545</v>
      </c>
      <c r="V95" s="18">
        <v>0</v>
      </c>
      <c r="W95" s="18">
        <v>0</v>
      </c>
      <c r="X95" s="21">
        <f t="shared" si="2"/>
        <v>0</v>
      </c>
      <c r="Y95" s="20">
        <v>0</v>
      </c>
      <c r="Z95" s="20" t="s">
        <v>102</v>
      </c>
      <c r="AA95" s="22">
        <v>14212</v>
      </c>
      <c r="AB95" s="21">
        <v>0</v>
      </c>
      <c r="AC95" s="21">
        <v>0</v>
      </c>
      <c r="AD95" s="23" t="s">
        <v>426</v>
      </c>
      <c r="AE95" s="10"/>
    </row>
    <row r="96" spans="2:31" ht="63.75">
      <c r="B96" s="10"/>
      <c r="C96" s="16" t="s">
        <v>427</v>
      </c>
      <c r="D96" s="16" t="s">
        <v>428</v>
      </c>
      <c r="E96" s="17" t="s">
        <v>429</v>
      </c>
      <c r="F96" s="17" t="s">
        <v>1</v>
      </c>
      <c r="G96" s="17" t="s">
        <v>398</v>
      </c>
      <c r="H96" s="18" t="s">
        <v>398</v>
      </c>
      <c r="I96" s="18" t="s">
        <v>66</v>
      </c>
      <c r="J96" s="19" t="s">
        <v>40</v>
      </c>
      <c r="K96" s="18" t="s">
        <v>41</v>
      </c>
      <c r="L96" s="18" t="s">
        <v>42</v>
      </c>
      <c r="M96" s="18" t="s">
        <v>88</v>
      </c>
      <c r="N96" s="18" t="s">
        <v>180</v>
      </c>
      <c r="O96" s="20" t="s">
        <v>45</v>
      </c>
      <c r="P96" s="20" t="s">
        <v>46</v>
      </c>
      <c r="Q96" s="18">
        <v>1604371.33</v>
      </c>
      <c r="R96" s="18">
        <v>1604371.33</v>
      </c>
      <c r="S96" s="18">
        <v>1604371.33</v>
      </c>
      <c r="T96" s="18">
        <v>1604371.33</v>
      </c>
      <c r="U96" s="18">
        <v>1604371.33</v>
      </c>
      <c r="V96" s="18">
        <v>0</v>
      </c>
      <c r="W96" s="18">
        <v>0</v>
      </c>
      <c r="X96" s="21">
        <f t="shared" si="2"/>
        <v>0</v>
      </c>
      <c r="Y96" s="20">
        <v>0</v>
      </c>
      <c r="Z96" s="20" t="s">
        <v>102</v>
      </c>
      <c r="AA96" s="22">
        <v>11268</v>
      </c>
      <c r="AB96" s="21">
        <v>0</v>
      </c>
      <c r="AC96" s="21">
        <v>100</v>
      </c>
      <c r="AD96" s="23" t="s">
        <v>430</v>
      </c>
      <c r="AE96" s="10"/>
    </row>
    <row r="97" spans="2:31" ht="102">
      <c r="B97" s="10"/>
      <c r="C97" s="16" t="s">
        <v>431</v>
      </c>
      <c r="D97" s="16" t="s">
        <v>432</v>
      </c>
      <c r="E97" s="17" t="s">
        <v>433</v>
      </c>
      <c r="F97" s="17" t="s">
        <v>1</v>
      </c>
      <c r="G97" s="17" t="s">
        <v>65</v>
      </c>
      <c r="H97" s="18" t="s">
        <v>38</v>
      </c>
      <c r="I97" s="18" t="s">
        <v>39</v>
      </c>
      <c r="J97" s="19" t="s">
        <v>40</v>
      </c>
      <c r="K97" s="18" t="s">
        <v>41</v>
      </c>
      <c r="L97" s="18" t="s">
        <v>42</v>
      </c>
      <c r="M97" s="18" t="s">
        <v>434</v>
      </c>
      <c r="N97" s="18" t="s">
        <v>100</v>
      </c>
      <c r="O97" s="20" t="s">
        <v>69</v>
      </c>
      <c r="P97" s="20" t="s">
        <v>46</v>
      </c>
      <c r="Q97" s="18">
        <v>1361799</v>
      </c>
      <c r="R97" s="18">
        <v>1361799</v>
      </c>
      <c r="S97" s="18">
        <v>1361799</v>
      </c>
      <c r="T97" s="18">
        <v>1361799</v>
      </c>
      <c r="U97" s="18">
        <v>1361799</v>
      </c>
      <c r="V97" s="18">
        <v>1361799</v>
      </c>
      <c r="W97" s="18">
        <v>1361799</v>
      </c>
      <c r="X97" s="21">
        <f t="shared" si="2"/>
        <v>100</v>
      </c>
      <c r="Y97" s="20">
        <v>0</v>
      </c>
      <c r="Z97" s="20" t="s">
        <v>53</v>
      </c>
      <c r="AA97" s="22">
        <v>849</v>
      </c>
      <c r="AB97" s="21">
        <v>0</v>
      </c>
      <c r="AC97" s="21">
        <v>100</v>
      </c>
      <c r="AD97" s="23" t="s">
        <v>435</v>
      </c>
      <c r="AE97" s="10"/>
    </row>
    <row r="98" spans="2:31" ht="102">
      <c r="B98" s="10"/>
      <c r="C98" s="16" t="s">
        <v>436</v>
      </c>
      <c r="D98" s="16" t="s">
        <v>437</v>
      </c>
      <c r="E98" s="17" t="s">
        <v>438</v>
      </c>
      <c r="F98" s="17" t="s">
        <v>1</v>
      </c>
      <c r="G98" s="17" t="s">
        <v>65</v>
      </c>
      <c r="H98" s="18" t="s">
        <v>38</v>
      </c>
      <c r="I98" s="18" t="s">
        <v>39</v>
      </c>
      <c r="J98" s="19" t="s">
        <v>40</v>
      </c>
      <c r="K98" s="18" t="s">
        <v>41</v>
      </c>
      <c r="L98" s="18" t="s">
        <v>42</v>
      </c>
      <c r="M98" s="18" t="s">
        <v>434</v>
      </c>
      <c r="N98" s="18" t="s">
        <v>100</v>
      </c>
      <c r="O98" s="20" t="s">
        <v>69</v>
      </c>
      <c r="P98" s="20" t="s">
        <v>46</v>
      </c>
      <c r="Q98" s="18">
        <v>626360</v>
      </c>
      <c r="R98" s="18">
        <v>626360</v>
      </c>
      <c r="S98" s="18">
        <v>626360</v>
      </c>
      <c r="T98" s="18">
        <v>626360</v>
      </c>
      <c r="U98" s="18">
        <v>626360</v>
      </c>
      <c r="V98" s="18">
        <v>626360</v>
      </c>
      <c r="W98" s="18">
        <v>626360</v>
      </c>
      <c r="X98" s="21">
        <f t="shared" si="2"/>
        <v>100</v>
      </c>
      <c r="Y98" s="20">
        <v>0</v>
      </c>
      <c r="Z98" s="20" t="s">
        <v>47</v>
      </c>
      <c r="AA98" s="22">
        <v>849</v>
      </c>
      <c r="AB98" s="21">
        <v>0</v>
      </c>
      <c r="AC98" s="21">
        <v>100</v>
      </c>
      <c r="AD98" s="23" t="s">
        <v>435</v>
      </c>
      <c r="AE98" s="10"/>
    </row>
    <row r="99" spans="2:31" ht="102">
      <c r="B99" s="10"/>
      <c r="C99" s="16" t="s">
        <v>439</v>
      </c>
      <c r="D99" s="16" t="s">
        <v>440</v>
      </c>
      <c r="E99" s="17" t="s">
        <v>441</v>
      </c>
      <c r="F99" s="17" t="s">
        <v>1</v>
      </c>
      <c r="G99" s="17" t="s">
        <v>65</v>
      </c>
      <c r="H99" s="18" t="s">
        <v>38</v>
      </c>
      <c r="I99" s="18" t="s">
        <v>39</v>
      </c>
      <c r="J99" s="19" t="s">
        <v>40</v>
      </c>
      <c r="K99" s="18" t="s">
        <v>41</v>
      </c>
      <c r="L99" s="18" t="s">
        <v>42</v>
      </c>
      <c r="M99" s="18" t="s">
        <v>434</v>
      </c>
      <c r="N99" s="18" t="s">
        <v>100</v>
      </c>
      <c r="O99" s="20" t="s">
        <v>69</v>
      </c>
      <c r="P99" s="20" t="s">
        <v>46</v>
      </c>
      <c r="Q99" s="18">
        <v>1011841</v>
      </c>
      <c r="R99" s="18">
        <v>1011841</v>
      </c>
      <c r="S99" s="18">
        <v>1011841</v>
      </c>
      <c r="T99" s="18">
        <v>1011841</v>
      </c>
      <c r="U99" s="18">
        <v>1011841</v>
      </c>
      <c r="V99" s="18">
        <v>1011841</v>
      </c>
      <c r="W99" s="18">
        <v>1011841</v>
      </c>
      <c r="X99" s="21">
        <f t="shared" si="2"/>
        <v>100</v>
      </c>
      <c r="Y99" s="20">
        <v>0</v>
      </c>
      <c r="Z99" s="20" t="s">
        <v>53</v>
      </c>
      <c r="AA99" s="22">
        <v>23</v>
      </c>
      <c r="AB99" s="21">
        <v>0</v>
      </c>
      <c r="AC99" s="21">
        <v>100</v>
      </c>
      <c r="AD99" s="23" t="s">
        <v>442</v>
      </c>
      <c r="AE99" s="10"/>
    </row>
    <row r="100" spans="2:31" ht="63.75">
      <c r="B100" s="10"/>
      <c r="C100" s="16" t="s">
        <v>443</v>
      </c>
      <c r="D100" s="16" t="s">
        <v>444</v>
      </c>
      <c r="E100" s="17" t="s">
        <v>445</v>
      </c>
      <c r="F100" s="17" t="s">
        <v>1</v>
      </c>
      <c r="G100" s="17" t="s">
        <v>446</v>
      </c>
      <c r="H100" s="18" t="s">
        <v>38</v>
      </c>
      <c r="I100" s="18" t="s">
        <v>39</v>
      </c>
      <c r="J100" s="19" t="s">
        <v>40</v>
      </c>
      <c r="K100" s="18" t="s">
        <v>41</v>
      </c>
      <c r="L100" s="18" t="s">
        <v>42</v>
      </c>
      <c r="M100" s="18" t="s">
        <v>88</v>
      </c>
      <c r="N100" s="18" t="s">
        <v>89</v>
      </c>
      <c r="O100" s="20" t="s">
        <v>45</v>
      </c>
      <c r="P100" s="20" t="s">
        <v>46</v>
      </c>
      <c r="Q100" s="18">
        <v>4378513.04</v>
      </c>
      <c r="R100" s="18">
        <v>4378513.04</v>
      </c>
      <c r="S100" s="18">
        <v>4378513.04</v>
      </c>
      <c r="T100" s="18">
        <v>4378513.04</v>
      </c>
      <c r="U100" s="18">
        <v>4378513.04</v>
      </c>
      <c r="V100" s="18">
        <v>4050095.75</v>
      </c>
      <c r="W100" s="18">
        <v>4050095.75</v>
      </c>
      <c r="X100" s="21">
        <f t="shared" si="2"/>
        <v>92.499341968386588</v>
      </c>
      <c r="Y100" s="20">
        <v>0</v>
      </c>
      <c r="Z100" s="20" t="s">
        <v>96</v>
      </c>
      <c r="AA100" s="22">
        <v>1182</v>
      </c>
      <c r="AB100" s="21">
        <v>0</v>
      </c>
      <c r="AC100" s="21">
        <v>100</v>
      </c>
      <c r="AD100" s="23" t="s">
        <v>447</v>
      </c>
      <c r="AE100" s="10"/>
    </row>
    <row r="101" spans="2:31" ht="114.75">
      <c r="B101" s="10"/>
      <c r="C101" s="16" t="s">
        <v>448</v>
      </c>
      <c r="D101" s="16" t="s">
        <v>449</v>
      </c>
      <c r="E101" s="17" t="s">
        <v>450</v>
      </c>
      <c r="F101" s="17" t="s">
        <v>1</v>
      </c>
      <c r="G101" s="17" t="s">
        <v>398</v>
      </c>
      <c r="H101" s="18" t="s">
        <v>38</v>
      </c>
      <c r="I101" s="18" t="s">
        <v>39</v>
      </c>
      <c r="J101" s="19" t="s">
        <v>40</v>
      </c>
      <c r="K101" s="18" t="s">
        <v>41</v>
      </c>
      <c r="L101" s="18" t="s">
        <v>42</v>
      </c>
      <c r="M101" s="18" t="s">
        <v>451</v>
      </c>
      <c r="N101" s="18" t="s">
        <v>68</v>
      </c>
      <c r="O101" s="20" t="s">
        <v>45</v>
      </c>
      <c r="P101" s="20" t="s">
        <v>46</v>
      </c>
      <c r="Q101" s="18">
        <v>5307613.3</v>
      </c>
      <c r="R101" s="18">
        <v>5307613.3</v>
      </c>
      <c r="S101" s="18">
        <v>5307613.3</v>
      </c>
      <c r="T101" s="18">
        <v>4186432.02</v>
      </c>
      <c r="U101" s="18">
        <v>4186432.02</v>
      </c>
      <c r="V101" s="18">
        <v>4186432.02</v>
      </c>
      <c r="W101" s="18">
        <v>1577376.85</v>
      </c>
      <c r="X101" s="21">
        <f t="shared" si="2"/>
        <v>78.875980282889117</v>
      </c>
      <c r="Y101" s="20">
        <v>0</v>
      </c>
      <c r="Z101" s="20" t="s">
        <v>452</v>
      </c>
      <c r="AA101" s="22">
        <v>0</v>
      </c>
      <c r="AB101" s="21">
        <v>0</v>
      </c>
      <c r="AC101" s="21">
        <v>0</v>
      </c>
      <c r="AD101" s="23" t="s">
        <v>453</v>
      </c>
      <c r="AE101" s="10"/>
    </row>
    <row r="102" spans="2:31" ht="114.75">
      <c r="B102" s="10"/>
      <c r="C102" s="16" t="s">
        <v>454</v>
      </c>
      <c r="D102" s="16" t="s">
        <v>455</v>
      </c>
      <c r="E102" s="17" t="s">
        <v>456</v>
      </c>
      <c r="F102" s="17" t="s">
        <v>1</v>
      </c>
      <c r="G102" s="17" t="s">
        <v>457</v>
      </c>
      <c r="H102" s="18" t="s">
        <v>38</v>
      </c>
      <c r="I102" s="18" t="s">
        <v>39</v>
      </c>
      <c r="J102" s="19" t="s">
        <v>40</v>
      </c>
      <c r="K102" s="18" t="s">
        <v>41</v>
      </c>
      <c r="L102" s="18" t="s">
        <v>42</v>
      </c>
      <c r="M102" s="18" t="s">
        <v>458</v>
      </c>
      <c r="N102" s="18" t="s">
        <v>100</v>
      </c>
      <c r="O102" s="20" t="s">
        <v>45</v>
      </c>
      <c r="P102" s="20" t="s">
        <v>46</v>
      </c>
      <c r="Q102" s="18">
        <v>939193.08</v>
      </c>
      <c r="R102" s="18">
        <v>939193.08</v>
      </c>
      <c r="S102" s="18">
        <v>939193.08</v>
      </c>
      <c r="T102" s="18">
        <v>939193.08</v>
      </c>
      <c r="U102" s="18">
        <v>939193.08</v>
      </c>
      <c r="V102" s="18">
        <v>939193.08</v>
      </c>
      <c r="W102" s="18">
        <v>939193.08</v>
      </c>
      <c r="X102" s="21">
        <f t="shared" si="2"/>
        <v>100</v>
      </c>
      <c r="Y102" s="20">
        <v>0</v>
      </c>
      <c r="Z102" s="20" t="s">
        <v>102</v>
      </c>
      <c r="AA102" s="22">
        <v>10016</v>
      </c>
      <c r="AB102" s="21">
        <v>0</v>
      </c>
      <c r="AC102" s="21">
        <v>100</v>
      </c>
      <c r="AD102" s="23" t="s">
        <v>459</v>
      </c>
      <c r="AE102" s="10"/>
    </row>
    <row r="103" spans="2:31" ht="114.75">
      <c r="B103" s="10"/>
      <c r="C103" s="16" t="s">
        <v>460</v>
      </c>
      <c r="D103" s="16" t="s">
        <v>455</v>
      </c>
      <c r="E103" s="17" t="s">
        <v>456</v>
      </c>
      <c r="F103" s="17" t="s">
        <v>1</v>
      </c>
      <c r="G103" s="17" t="s">
        <v>461</v>
      </c>
      <c r="H103" s="18" t="s">
        <v>38</v>
      </c>
      <c r="I103" s="18" t="s">
        <v>39</v>
      </c>
      <c r="J103" s="19" t="s">
        <v>40</v>
      </c>
      <c r="K103" s="18" t="s">
        <v>41</v>
      </c>
      <c r="L103" s="18" t="s">
        <v>42</v>
      </c>
      <c r="M103" s="18" t="s">
        <v>458</v>
      </c>
      <c r="N103" s="18" t="s">
        <v>100</v>
      </c>
      <c r="O103" s="20" t="s">
        <v>45</v>
      </c>
      <c r="P103" s="20" t="s">
        <v>46</v>
      </c>
      <c r="Q103" s="18">
        <v>1004704.84</v>
      </c>
      <c r="R103" s="18">
        <v>1004704.84</v>
      </c>
      <c r="S103" s="18">
        <v>1004704.84</v>
      </c>
      <c r="T103" s="18">
        <v>1004704.84</v>
      </c>
      <c r="U103" s="18">
        <v>1004704.84</v>
      </c>
      <c r="V103" s="18">
        <v>1004704.84</v>
      </c>
      <c r="W103" s="18">
        <v>1004704.84</v>
      </c>
      <c r="X103" s="21">
        <f t="shared" si="2"/>
        <v>100</v>
      </c>
      <c r="Y103" s="20">
        <v>0</v>
      </c>
      <c r="Z103" s="20" t="s">
        <v>102</v>
      </c>
      <c r="AA103" s="22">
        <v>1176</v>
      </c>
      <c r="AB103" s="21">
        <v>0</v>
      </c>
      <c r="AC103" s="21">
        <v>0</v>
      </c>
      <c r="AD103" s="23" t="s">
        <v>462</v>
      </c>
      <c r="AE103" s="10"/>
    </row>
    <row r="104" spans="2:31" ht="114.75">
      <c r="B104" s="10"/>
      <c r="C104" s="16" t="s">
        <v>463</v>
      </c>
      <c r="D104" s="16" t="s">
        <v>464</v>
      </c>
      <c r="E104" s="17" t="s">
        <v>465</v>
      </c>
      <c r="F104" s="17" t="s">
        <v>1</v>
      </c>
      <c r="G104" s="17" t="s">
        <v>466</v>
      </c>
      <c r="H104" s="18" t="s">
        <v>38</v>
      </c>
      <c r="I104" s="18" t="s">
        <v>39</v>
      </c>
      <c r="J104" s="19" t="s">
        <v>40</v>
      </c>
      <c r="K104" s="18" t="s">
        <v>41</v>
      </c>
      <c r="L104" s="18" t="s">
        <v>42</v>
      </c>
      <c r="M104" s="18" t="s">
        <v>467</v>
      </c>
      <c r="N104" s="18" t="s">
        <v>44</v>
      </c>
      <c r="O104" s="20" t="s">
        <v>45</v>
      </c>
      <c r="P104" s="20" t="s">
        <v>46</v>
      </c>
      <c r="Q104" s="18">
        <v>505000</v>
      </c>
      <c r="R104" s="18">
        <v>505000</v>
      </c>
      <c r="S104" s="18">
        <v>505000</v>
      </c>
      <c r="T104" s="18">
        <v>505000</v>
      </c>
      <c r="U104" s="18">
        <v>505000</v>
      </c>
      <c r="V104" s="18">
        <v>505000</v>
      </c>
      <c r="W104" s="18">
        <v>505000</v>
      </c>
      <c r="X104" s="21">
        <f t="shared" si="2"/>
        <v>100</v>
      </c>
      <c r="Y104" s="20">
        <v>0</v>
      </c>
      <c r="Z104" s="20" t="s">
        <v>468</v>
      </c>
      <c r="AA104" s="22">
        <v>120</v>
      </c>
      <c r="AB104" s="21">
        <v>0</v>
      </c>
      <c r="AC104" s="21">
        <v>100</v>
      </c>
      <c r="AD104" s="23" t="s">
        <v>469</v>
      </c>
      <c r="AE104" s="10"/>
    </row>
    <row r="105" spans="2:31" ht="114.75">
      <c r="B105" s="10"/>
      <c r="C105" s="16" t="s">
        <v>470</v>
      </c>
      <c r="D105" s="16" t="s">
        <v>464</v>
      </c>
      <c r="E105" s="17" t="s">
        <v>465</v>
      </c>
      <c r="F105" s="17" t="s">
        <v>1</v>
      </c>
      <c r="G105" s="17" t="s">
        <v>113</v>
      </c>
      <c r="H105" s="18" t="s">
        <v>38</v>
      </c>
      <c r="I105" s="18" t="s">
        <v>39</v>
      </c>
      <c r="J105" s="19" t="s">
        <v>40</v>
      </c>
      <c r="K105" s="18" t="s">
        <v>41</v>
      </c>
      <c r="L105" s="18" t="s">
        <v>42</v>
      </c>
      <c r="M105" s="18" t="s">
        <v>467</v>
      </c>
      <c r="N105" s="18" t="s">
        <v>44</v>
      </c>
      <c r="O105" s="20" t="s">
        <v>45</v>
      </c>
      <c r="P105" s="20" t="s">
        <v>46</v>
      </c>
      <c r="Q105" s="18">
        <v>265000</v>
      </c>
      <c r="R105" s="18">
        <v>265000</v>
      </c>
      <c r="S105" s="18">
        <v>265000</v>
      </c>
      <c r="T105" s="18">
        <v>265000</v>
      </c>
      <c r="U105" s="18">
        <v>265000</v>
      </c>
      <c r="V105" s="18">
        <v>265000</v>
      </c>
      <c r="W105" s="18">
        <v>265000</v>
      </c>
      <c r="X105" s="21">
        <f t="shared" ref="X105:X134" si="3">IF(ISERROR(V105/R105),0,((V105/R105)*100))</f>
        <v>100</v>
      </c>
      <c r="Y105" s="20">
        <v>0</v>
      </c>
      <c r="Z105" s="20" t="s">
        <v>468</v>
      </c>
      <c r="AA105" s="22">
        <v>120</v>
      </c>
      <c r="AB105" s="21">
        <v>0</v>
      </c>
      <c r="AC105" s="21">
        <v>100</v>
      </c>
      <c r="AD105" s="23" t="s">
        <v>469</v>
      </c>
      <c r="AE105" s="10"/>
    </row>
    <row r="106" spans="2:31" ht="114.75">
      <c r="B106" s="10"/>
      <c r="C106" s="16" t="s">
        <v>471</v>
      </c>
      <c r="D106" s="16" t="s">
        <v>472</v>
      </c>
      <c r="E106" s="17" t="s">
        <v>473</v>
      </c>
      <c r="F106" s="17" t="s">
        <v>1</v>
      </c>
      <c r="G106" s="17" t="s">
        <v>113</v>
      </c>
      <c r="H106" s="18" t="s">
        <v>38</v>
      </c>
      <c r="I106" s="18" t="s">
        <v>39</v>
      </c>
      <c r="J106" s="19" t="s">
        <v>40</v>
      </c>
      <c r="K106" s="18" t="s">
        <v>41</v>
      </c>
      <c r="L106" s="18" t="s">
        <v>42</v>
      </c>
      <c r="M106" s="18" t="s">
        <v>113</v>
      </c>
      <c r="N106" s="18" t="s">
        <v>44</v>
      </c>
      <c r="O106" s="20" t="s">
        <v>45</v>
      </c>
      <c r="P106" s="20" t="s">
        <v>46</v>
      </c>
      <c r="Q106" s="18">
        <v>330966.07</v>
      </c>
      <c r="R106" s="18">
        <v>330966.07</v>
      </c>
      <c r="S106" s="18">
        <v>330966.07</v>
      </c>
      <c r="T106" s="18">
        <v>330966.07</v>
      </c>
      <c r="U106" s="18">
        <v>330966.07</v>
      </c>
      <c r="V106" s="18">
        <v>330966.07</v>
      </c>
      <c r="W106" s="18">
        <v>330966.07</v>
      </c>
      <c r="X106" s="21">
        <f t="shared" si="3"/>
        <v>100</v>
      </c>
      <c r="Y106" s="20">
        <v>0</v>
      </c>
      <c r="Z106" s="20" t="s">
        <v>468</v>
      </c>
      <c r="AA106" s="22">
        <v>60</v>
      </c>
      <c r="AB106" s="21">
        <v>0</v>
      </c>
      <c r="AC106" s="21">
        <v>100</v>
      </c>
      <c r="AD106" s="23" t="s">
        <v>469</v>
      </c>
      <c r="AE106" s="10"/>
    </row>
    <row r="107" spans="2:31" ht="114.75">
      <c r="B107" s="10"/>
      <c r="C107" s="16" t="s">
        <v>474</v>
      </c>
      <c r="D107" s="16" t="s">
        <v>475</v>
      </c>
      <c r="E107" s="17" t="s">
        <v>476</v>
      </c>
      <c r="F107" s="17" t="s">
        <v>1</v>
      </c>
      <c r="G107" s="17" t="s">
        <v>477</v>
      </c>
      <c r="H107" s="18" t="s">
        <v>38</v>
      </c>
      <c r="I107" s="18" t="s">
        <v>39</v>
      </c>
      <c r="J107" s="19" t="s">
        <v>40</v>
      </c>
      <c r="K107" s="18" t="s">
        <v>41</v>
      </c>
      <c r="L107" s="18" t="s">
        <v>42</v>
      </c>
      <c r="M107" s="18" t="s">
        <v>478</v>
      </c>
      <c r="N107" s="18" t="s">
        <v>44</v>
      </c>
      <c r="O107" s="20" t="s">
        <v>45</v>
      </c>
      <c r="P107" s="20" t="s">
        <v>46</v>
      </c>
      <c r="Q107" s="18">
        <v>398040.36</v>
      </c>
      <c r="R107" s="18">
        <v>398040.36</v>
      </c>
      <c r="S107" s="18">
        <v>398040.36</v>
      </c>
      <c r="T107" s="18">
        <v>398040.36</v>
      </c>
      <c r="U107" s="18">
        <v>398040.36</v>
      </c>
      <c r="V107" s="18">
        <v>398040.36</v>
      </c>
      <c r="W107" s="18">
        <v>398040.36</v>
      </c>
      <c r="X107" s="21">
        <f t="shared" si="3"/>
        <v>100</v>
      </c>
      <c r="Y107" s="20">
        <v>0</v>
      </c>
      <c r="Z107" s="20" t="s">
        <v>468</v>
      </c>
      <c r="AA107" s="22">
        <v>90</v>
      </c>
      <c r="AB107" s="21">
        <v>0</v>
      </c>
      <c r="AC107" s="21">
        <v>100</v>
      </c>
      <c r="AD107" s="23" t="s">
        <v>479</v>
      </c>
      <c r="AE107" s="10"/>
    </row>
    <row r="108" spans="2:31" ht="114.75">
      <c r="B108" s="10"/>
      <c r="C108" s="16" t="s">
        <v>480</v>
      </c>
      <c r="D108" s="16" t="s">
        <v>481</v>
      </c>
      <c r="E108" s="17" t="s">
        <v>482</v>
      </c>
      <c r="F108" s="17" t="s">
        <v>1</v>
      </c>
      <c r="G108" s="17" t="s">
        <v>483</v>
      </c>
      <c r="H108" s="18" t="s">
        <v>38</v>
      </c>
      <c r="I108" s="18" t="s">
        <v>39</v>
      </c>
      <c r="J108" s="19" t="s">
        <v>40</v>
      </c>
      <c r="K108" s="18" t="s">
        <v>41</v>
      </c>
      <c r="L108" s="18" t="s">
        <v>42</v>
      </c>
      <c r="M108" s="18" t="s">
        <v>478</v>
      </c>
      <c r="N108" s="18" t="s">
        <v>44</v>
      </c>
      <c r="O108" s="20" t="s">
        <v>45</v>
      </c>
      <c r="P108" s="20" t="s">
        <v>46</v>
      </c>
      <c r="Q108" s="18">
        <v>132500</v>
      </c>
      <c r="R108" s="18">
        <v>132500</v>
      </c>
      <c r="S108" s="18">
        <v>132500</v>
      </c>
      <c r="T108" s="18">
        <v>132500</v>
      </c>
      <c r="U108" s="18">
        <v>132500</v>
      </c>
      <c r="V108" s="18">
        <v>132500</v>
      </c>
      <c r="W108" s="18">
        <v>132500</v>
      </c>
      <c r="X108" s="21">
        <f t="shared" si="3"/>
        <v>100</v>
      </c>
      <c r="Y108" s="20">
        <v>0</v>
      </c>
      <c r="Z108" s="20" t="s">
        <v>468</v>
      </c>
      <c r="AA108" s="22">
        <v>30</v>
      </c>
      <c r="AB108" s="21">
        <v>0</v>
      </c>
      <c r="AC108" s="21">
        <v>100</v>
      </c>
      <c r="AD108" s="23" t="s">
        <v>479</v>
      </c>
      <c r="AE108" s="10"/>
    </row>
    <row r="109" spans="2:31" ht="114.75">
      <c r="B109" s="10"/>
      <c r="C109" s="16" t="s">
        <v>484</v>
      </c>
      <c r="D109" s="16" t="s">
        <v>464</v>
      </c>
      <c r="E109" s="17" t="s">
        <v>465</v>
      </c>
      <c r="F109" s="17" t="s">
        <v>1</v>
      </c>
      <c r="G109" s="17" t="s">
        <v>483</v>
      </c>
      <c r="H109" s="18" t="s">
        <v>38</v>
      </c>
      <c r="I109" s="18" t="s">
        <v>39</v>
      </c>
      <c r="J109" s="19" t="s">
        <v>40</v>
      </c>
      <c r="K109" s="18" t="s">
        <v>41</v>
      </c>
      <c r="L109" s="18" t="s">
        <v>42</v>
      </c>
      <c r="M109" s="18" t="s">
        <v>478</v>
      </c>
      <c r="N109" s="18" t="s">
        <v>44</v>
      </c>
      <c r="O109" s="20" t="s">
        <v>45</v>
      </c>
      <c r="P109" s="20" t="s">
        <v>46</v>
      </c>
      <c r="Q109" s="18">
        <v>132500</v>
      </c>
      <c r="R109" s="18">
        <v>132500</v>
      </c>
      <c r="S109" s="18">
        <v>132500</v>
      </c>
      <c r="T109" s="18">
        <v>132500</v>
      </c>
      <c r="U109" s="18">
        <v>132500</v>
      </c>
      <c r="V109" s="18">
        <v>132500</v>
      </c>
      <c r="W109" s="18">
        <v>132500</v>
      </c>
      <c r="X109" s="21">
        <f t="shared" si="3"/>
        <v>100</v>
      </c>
      <c r="Y109" s="20">
        <v>0</v>
      </c>
      <c r="Z109" s="20" t="s">
        <v>468</v>
      </c>
      <c r="AA109" s="22">
        <v>30</v>
      </c>
      <c r="AB109" s="21">
        <v>0</v>
      </c>
      <c r="AC109" s="21">
        <v>100</v>
      </c>
      <c r="AD109" s="23" t="s">
        <v>479</v>
      </c>
      <c r="AE109" s="10"/>
    </row>
    <row r="110" spans="2:31" ht="114.75">
      <c r="B110" s="10"/>
      <c r="C110" s="16" t="s">
        <v>485</v>
      </c>
      <c r="D110" s="16" t="s">
        <v>481</v>
      </c>
      <c r="E110" s="17" t="s">
        <v>482</v>
      </c>
      <c r="F110" s="17" t="s">
        <v>1</v>
      </c>
      <c r="G110" s="17" t="s">
        <v>486</v>
      </c>
      <c r="H110" s="18" t="s">
        <v>38</v>
      </c>
      <c r="I110" s="18" t="s">
        <v>39</v>
      </c>
      <c r="J110" s="19" t="s">
        <v>40</v>
      </c>
      <c r="K110" s="18" t="s">
        <v>41</v>
      </c>
      <c r="L110" s="18" t="s">
        <v>42</v>
      </c>
      <c r="M110" s="18" t="s">
        <v>478</v>
      </c>
      <c r="N110" s="18" t="s">
        <v>44</v>
      </c>
      <c r="O110" s="20" t="s">
        <v>45</v>
      </c>
      <c r="P110" s="20" t="s">
        <v>46</v>
      </c>
      <c r="Q110" s="18">
        <v>265000</v>
      </c>
      <c r="R110" s="18">
        <v>265000</v>
      </c>
      <c r="S110" s="18">
        <v>265000</v>
      </c>
      <c r="T110" s="18">
        <v>265000</v>
      </c>
      <c r="U110" s="18">
        <v>265000</v>
      </c>
      <c r="V110" s="18">
        <v>265000</v>
      </c>
      <c r="W110" s="18">
        <v>265000</v>
      </c>
      <c r="X110" s="21">
        <f t="shared" si="3"/>
        <v>100</v>
      </c>
      <c r="Y110" s="20">
        <v>0</v>
      </c>
      <c r="Z110" s="20" t="s">
        <v>468</v>
      </c>
      <c r="AA110" s="22">
        <v>60</v>
      </c>
      <c r="AB110" s="21">
        <v>0</v>
      </c>
      <c r="AC110" s="21">
        <v>100</v>
      </c>
      <c r="AD110" s="23" t="s">
        <v>479</v>
      </c>
      <c r="AE110" s="10"/>
    </row>
    <row r="111" spans="2:31" ht="114.75">
      <c r="B111" s="10"/>
      <c r="C111" s="16" t="s">
        <v>487</v>
      </c>
      <c r="D111" s="16" t="s">
        <v>488</v>
      </c>
      <c r="E111" s="17" t="s">
        <v>489</v>
      </c>
      <c r="F111" s="17" t="s">
        <v>1</v>
      </c>
      <c r="G111" s="17" t="s">
        <v>486</v>
      </c>
      <c r="H111" s="18" t="s">
        <v>38</v>
      </c>
      <c r="I111" s="18" t="s">
        <v>39</v>
      </c>
      <c r="J111" s="19" t="s">
        <v>40</v>
      </c>
      <c r="K111" s="18" t="s">
        <v>41</v>
      </c>
      <c r="L111" s="18" t="s">
        <v>42</v>
      </c>
      <c r="M111" s="18" t="s">
        <v>478</v>
      </c>
      <c r="N111" s="18" t="s">
        <v>44</v>
      </c>
      <c r="O111" s="20" t="s">
        <v>45</v>
      </c>
      <c r="P111" s="20" t="s">
        <v>46</v>
      </c>
      <c r="Q111" s="18">
        <v>132777.18</v>
      </c>
      <c r="R111" s="18">
        <v>132777.18</v>
      </c>
      <c r="S111" s="18">
        <v>132777.18</v>
      </c>
      <c r="T111" s="18">
        <v>132777.18</v>
      </c>
      <c r="U111" s="18">
        <v>132777.18</v>
      </c>
      <c r="V111" s="18">
        <v>132777.18</v>
      </c>
      <c r="W111" s="18">
        <v>132777.18</v>
      </c>
      <c r="X111" s="21">
        <f t="shared" si="3"/>
        <v>100</v>
      </c>
      <c r="Y111" s="20">
        <v>0</v>
      </c>
      <c r="Z111" s="20" t="s">
        <v>468</v>
      </c>
      <c r="AA111" s="22">
        <v>30</v>
      </c>
      <c r="AB111" s="21">
        <v>0</v>
      </c>
      <c r="AC111" s="21">
        <v>100</v>
      </c>
      <c r="AD111" s="23" t="s">
        <v>479</v>
      </c>
      <c r="AE111" s="10"/>
    </row>
    <row r="112" spans="2:31" ht="114.75">
      <c r="B112" s="10"/>
      <c r="C112" s="16" t="s">
        <v>490</v>
      </c>
      <c r="D112" s="16" t="s">
        <v>475</v>
      </c>
      <c r="E112" s="17" t="s">
        <v>476</v>
      </c>
      <c r="F112" s="17" t="s">
        <v>1</v>
      </c>
      <c r="G112" s="17" t="s">
        <v>491</v>
      </c>
      <c r="H112" s="18" t="s">
        <v>38</v>
      </c>
      <c r="I112" s="18" t="s">
        <v>39</v>
      </c>
      <c r="J112" s="19" t="s">
        <v>40</v>
      </c>
      <c r="K112" s="18" t="s">
        <v>41</v>
      </c>
      <c r="L112" s="18" t="s">
        <v>42</v>
      </c>
      <c r="M112" s="18" t="s">
        <v>492</v>
      </c>
      <c r="N112" s="18" t="s">
        <v>44</v>
      </c>
      <c r="O112" s="20" t="s">
        <v>45</v>
      </c>
      <c r="P112" s="20" t="s">
        <v>46</v>
      </c>
      <c r="Q112" s="18">
        <v>265360.23</v>
      </c>
      <c r="R112" s="18">
        <v>265360.23</v>
      </c>
      <c r="S112" s="18">
        <v>265360.23</v>
      </c>
      <c r="T112" s="18">
        <v>265360.23</v>
      </c>
      <c r="U112" s="18">
        <v>265360.23</v>
      </c>
      <c r="V112" s="18">
        <v>265360.23</v>
      </c>
      <c r="W112" s="18">
        <v>265360.23</v>
      </c>
      <c r="X112" s="21">
        <f t="shared" si="3"/>
        <v>100</v>
      </c>
      <c r="Y112" s="20">
        <v>0</v>
      </c>
      <c r="Z112" s="20" t="s">
        <v>468</v>
      </c>
      <c r="AA112" s="22">
        <v>60</v>
      </c>
      <c r="AB112" s="21">
        <v>0</v>
      </c>
      <c r="AC112" s="21">
        <v>100</v>
      </c>
      <c r="AD112" s="23" t="s">
        <v>493</v>
      </c>
      <c r="AE112" s="10"/>
    </row>
    <row r="113" spans="2:31" ht="114.75">
      <c r="B113" s="10"/>
      <c r="C113" s="16" t="s">
        <v>494</v>
      </c>
      <c r="D113" s="16" t="s">
        <v>495</v>
      </c>
      <c r="E113" s="17" t="s">
        <v>496</v>
      </c>
      <c r="F113" s="17" t="s">
        <v>1</v>
      </c>
      <c r="G113" s="17" t="s">
        <v>491</v>
      </c>
      <c r="H113" s="18" t="s">
        <v>38</v>
      </c>
      <c r="I113" s="18" t="s">
        <v>39</v>
      </c>
      <c r="J113" s="19" t="s">
        <v>40</v>
      </c>
      <c r="K113" s="18" t="s">
        <v>41</v>
      </c>
      <c r="L113" s="18" t="s">
        <v>42</v>
      </c>
      <c r="M113" s="18" t="s">
        <v>492</v>
      </c>
      <c r="N113" s="18" t="s">
        <v>44</v>
      </c>
      <c r="O113" s="20" t="s">
        <v>45</v>
      </c>
      <c r="P113" s="20" t="s">
        <v>46</v>
      </c>
      <c r="Q113" s="18">
        <v>265360.23</v>
      </c>
      <c r="R113" s="18">
        <v>265360.23</v>
      </c>
      <c r="S113" s="18">
        <v>265360.23</v>
      </c>
      <c r="T113" s="18">
        <v>265360.23</v>
      </c>
      <c r="U113" s="18">
        <v>265360.23</v>
      </c>
      <c r="V113" s="18">
        <v>265360.23</v>
      </c>
      <c r="W113" s="18">
        <v>265360.23</v>
      </c>
      <c r="X113" s="21">
        <f t="shared" si="3"/>
        <v>100</v>
      </c>
      <c r="Y113" s="20">
        <v>0</v>
      </c>
      <c r="Z113" s="20" t="s">
        <v>468</v>
      </c>
      <c r="AA113" s="22">
        <v>60</v>
      </c>
      <c r="AB113" s="21">
        <v>0</v>
      </c>
      <c r="AC113" s="21">
        <v>100</v>
      </c>
      <c r="AD113" s="23" t="s">
        <v>493</v>
      </c>
      <c r="AE113" s="10"/>
    </row>
    <row r="114" spans="2:31" ht="127.5">
      <c r="B114" s="10"/>
      <c r="C114" s="16" t="s">
        <v>497</v>
      </c>
      <c r="D114" s="16" t="s">
        <v>481</v>
      </c>
      <c r="E114" s="17" t="s">
        <v>482</v>
      </c>
      <c r="F114" s="17" t="s">
        <v>1</v>
      </c>
      <c r="G114" s="17" t="s">
        <v>498</v>
      </c>
      <c r="H114" s="18" t="s">
        <v>38</v>
      </c>
      <c r="I114" s="18" t="s">
        <v>39</v>
      </c>
      <c r="J114" s="19" t="s">
        <v>40</v>
      </c>
      <c r="K114" s="18" t="s">
        <v>41</v>
      </c>
      <c r="L114" s="18" t="s">
        <v>42</v>
      </c>
      <c r="M114" s="18" t="s">
        <v>492</v>
      </c>
      <c r="N114" s="18" t="s">
        <v>44</v>
      </c>
      <c r="O114" s="20" t="s">
        <v>45</v>
      </c>
      <c r="P114" s="20" t="s">
        <v>46</v>
      </c>
      <c r="Q114" s="18">
        <v>265000</v>
      </c>
      <c r="R114" s="18">
        <v>265000</v>
      </c>
      <c r="S114" s="18">
        <v>265000</v>
      </c>
      <c r="T114" s="18">
        <v>265000</v>
      </c>
      <c r="U114" s="18">
        <v>265000</v>
      </c>
      <c r="V114" s="18">
        <v>265000</v>
      </c>
      <c r="W114" s="18">
        <v>265000</v>
      </c>
      <c r="X114" s="21">
        <f t="shared" si="3"/>
        <v>100</v>
      </c>
      <c r="Y114" s="20">
        <v>0</v>
      </c>
      <c r="Z114" s="20" t="s">
        <v>468</v>
      </c>
      <c r="AA114" s="22">
        <v>60</v>
      </c>
      <c r="AB114" s="21">
        <v>0</v>
      </c>
      <c r="AC114" s="21">
        <v>100</v>
      </c>
      <c r="AD114" s="23" t="s">
        <v>499</v>
      </c>
      <c r="AE114" s="10"/>
    </row>
    <row r="115" spans="2:31" ht="114.75">
      <c r="B115" s="10"/>
      <c r="C115" s="16" t="s">
        <v>500</v>
      </c>
      <c r="D115" s="16" t="s">
        <v>488</v>
      </c>
      <c r="E115" s="17" t="s">
        <v>489</v>
      </c>
      <c r="F115" s="17" t="s">
        <v>1</v>
      </c>
      <c r="G115" s="17" t="s">
        <v>498</v>
      </c>
      <c r="H115" s="18" t="s">
        <v>38</v>
      </c>
      <c r="I115" s="18" t="s">
        <v>39</v>
      </c>
      <c r="J115" s="19" t="s">
        <v>40</v>
      </c>
      <c r="K115" s="18" t="s">
        <v>41</v>
      </c>
      <c r="L115" s="18" t="s">
        <v>42</v>
      </c>
      <c r="M115" s="18" t="s">
        <v>501</v>
      </c>
      <c r="N115" s="18" t="s">
        <v>44</v>
      </c>
      <c r="O115" s="20" t="s">
        <v>45</v>
      </c>
      <c r="P115" s="20" t="s">
        <v>46</v>
      </c>
      <c r="Q115" s="18">
        <v>265554.36</v>
      </c>
      <c r="R115" s="18">
        <v>265554.36</v>
      </c>
      <c r="S115" s="18">
        <v>265554.36</v>
      </c>
      <c r="T115" s="18">
        <v>265554.36</v>
      </c>
      <c r="U115" s="18">
        <v>265554.36</v>
      </c>
      <c r="V115" s="18">
        <v>265554.36</v>
      </c>
      <c r="W115" s="18">
        <v>265554.36</v>
      </c>
      <c r="X115" s="21">
        <f t="shared" si="3"/>
        <v>100</v>
      </c>
      <c r="Y115" s="20">
        <v>0</v>
      </c>
      <c r="Z115" s="20" t="s">
        <v>468</v>
      </c>
      <c r="AA115" s="22">
        <v>60</v>
      </c>
      <c r="AB115" s="21">
        <v>0</v>
      </c>
      <c r="AC115" s="21">
        <v>100</v>
      </c>
      <c r="AD115" s="23" t="s">
        <v>493</v>
      </c>
      <c r="AE115" s="10"/>
    </row>
    <row r="116" spans="2:31" ht="114.75">
      <c r="B116" s="10"/>
      <c r="C116" s="16" t="s">
        <v>502</v>
      </c>
      <c r="D116" s="16" t="s">
        <v>464</v>
      </c>
      <c r="E116" s="17" t="s">
        <v>465</v>
      </c>
      <c r="F116" s="17" t="s">
        <v>1</v>
      </c>
      <c r="G116" s="17" t="s">
        <v>477</v>
      </c>
      <c r="H116" s="18" t="s">
        <v>38</v>
      </c>
      <c r="I116" s="18" t="s">
        <v>39</v>
      </c>
      <c r="J116" s="19" t="s">
        <v>40</v>
      </c>
      <c r="K116" s="18" t="s">
        <v>41</v>
      </c>
      <c r="L116" s="18" t="s">
        <v>42</v>
      </c>
      <c r="M116" s="18" t="s">
        <v>478</v>
      </c>
      <c r="N116" s="18" t="s">
        <v>44</v>
      </c>
      <c r="O116" s="20" t="s">
        <v>45</v>
      </c>
      <c r="P116" s="20" t="s">
        <v>46</v>
      </c>
      <c r="Q116" s="18">
        <v>126250</v>
      </c>
      <c r="R116" s="18">
        <v>126250</v>
      </c>
      <c r="S116" s="18">
        <v>126250</v>
      </c>
      <c r="T116" s="18">
        <v>126250</v>
      </c>
      <c r="U116" s="18">
        <v>126250</v>
      </c>
      <c r="V116" s="18">
        <v>126250</v>
      </c>
      <c r="W116" s="18">
        <v>126250</v>
      </c>
      <c r="X116" s="21">
        <f t="shared" si="3"/>
        <v>100</v>
      </c>
      <c r="Y116" s="20">
        <v>0</v>
      </c>
      <c r="Z116" s="20" t="s">
        <v>468</v>
      </c>
      <c r="AA116" s="22">
        <v>30</v>
      </c>
      <c r="AB116" s="21">
        <v>0</v>
      </c>
      <c r="AC116" s="21">
        <v>100</v>
      </c>
      <c r="AD116" s="23" t="s">
        <v>503</v>
      </c>
      <c r="AE116" s="10"/>
    </row>
    <row r="117" spans="2:31" ht="114.75">
      <c r="B117" s="10"/>
      <c r="C117" s="16" t="s">
        <v>504</v>
      </c>
      <c r="D117" s="16" t="s">
        <v>475</v>
      </c>
      <c r="E117" s="17" t="s">
        <v>476</v>
      </c>
      <c r="F117" s="17" t="s">
        <v>1</v>
      </c>
      <c r="G117" s="17" t="s">
        <v>82</v>
      </c>
      <c r="H117" s="18" t="s">
        <v>38</v>
      </c>
      <c r="I117" s="18" t="s">
        <v>39</v>
      </c>
      <c r="J117" s="19" t="s">
        <v>40</v>
      </c>
      <c r="K117" s="18" t="s">
        <v>41</v>
      </c>
      <c r="L117" s="18" t="s">
        <v>42</v>
      </c>
      <c r="M117" s="18" t="s">
        <v>478</v>
      </c>
      <c r="N117" s="18" t="s">
        <v>44</v>
      </c>
      <c r="O117" s="20" t="s">
        <v>45</v>
      </c>
      <c r="P117" s="20" t="s">
        <v>46</v>
      </c>
      <c r="Q117" s="18">
        <v>132680.12</v>
      </c>
      <c r="R117" s="18">
        <v>132680.12</v>
      </c>
      <c r="S117" s="18">
        <v>132680.12</v>
      </c>
      <c r="T117" s="18">
        <v>132680.12</v>
      </c>
      <c r="U117" s="18">
        <v>132680.12</v>
      </c>
      <c r="V117" s="18">
        <v>132680.12</v>
      </c>
      <c r="W117" s="18">
        <v>132680.12</v>
      </c>
      <c r="X117" s="21">
        <f t="shared" si="3"/>
        <v>100</v>
      </c>
      <c r="Y117" s="20">
        <v>0</v>
      </c>
      <c r="Z117" s="20" t="s">
        <v>468</v>
      </c>
      <c r="AA117" s="22">
        <v>30</v>
      </c>
      <c r="AB117" s="21">
        <v>0</v>
      </c>
      <c r="AC117" s="21">
        <v>100</v>
      </c>
      <c r="AD117" s="23" t="s">
        <v>503</v>
      </c>
      <c r="AE117" s="10"/>
    </row>
    <row r="118" spans="2:31" ht="114.75">
      <c r="B118" s="10"/>
      <c r="C118" s="16" t="s">
        <v>505</v>
      </c>
      <c r="D118" s="16" t="s">
        <v>506</v>
      </c>
      <c r="E118" s="17" t="s">
        <v>507</v>
      </c>
      <c r="F118" s="17" t="s">
        <v>1</v>
      </c>
      <c r="G118" s="17" t="s">
        <v>82</v>
      </c>
      <c r="H118" s="18" t="s">
        <v>38</v>
      </c>
      <c r="I118" s="18" t="s">
        <v>39</v>
      </c>
      <c r="J118" s="19" t="s">
        <v>40</v>
      </c>
      <c r="K118" s="18" t="s">
        <v>41</v>
      </c>
      <c r="L118" s="18" t="s">
        <v>42</v>
      </c>
      <c r="M118" s="18" t="s">
        <v>478</v>
      </c>
      <c r="N118" s="18" t="s">
        <v>44</v>
      </c>
      <c r="O118" s="20" t="s">
        <v>45</v>
      </c>
      <c r="P118" s="20" t="s">
        <v>46</v>
      </c>
      <c r="Q118" s="18">
        <v>265000</v>
      </c>
      <c r="R118" s="18">
        <v>265000</v>
      </c>
      <c r="S118" s="18">
        <v>265000</v>
      </c>
      <c r="T118" s="18">
        <v>265000</v>
      </c>
      <c r="U118" s="18">
        <v>265000</v>
      </c>
      <c r="V118" s="18">
        <v>265000</v>
      </c>
      <c r="W118" s="18">
        <v>265000</v>
      </c>
      <c r="X118" s="21">
        <f t="shared" si="3"/>
        <v>100</v>
      </c>
      <c r="Y118" s="20">
        <v>0</v>
      </c>
      <c r="Z118" s="20" t="s">
        <v>468</v>
      </c>
      <c r="AA118" s="22">
        <v>60</v>
      </c>
      <c r="AB118" s="21">
        <v>0</v>
      </c>
      <c r="AC118" s="21">
        <v>100</v>
      </c>
      <c r="AD118" s="23" t="s">
        <v>503</v>
      </c>
      <c r="AE118" s="10"/>
    </row>
    <row r="119" spans="2:31" ht="114.75">
      <c r="B119" s="10"/>
      <c r="C119" s="16" t="s">
        <v>508</v>
      </c>
      <c r="D119" s="16" t="s">
        <v>509</v>
      </c>
      <c r="E119" s="17" t="s">
        <v>510</v>
      </c>
      <c r="F119" s="17" t="s">
        <v>1</v>
      </c>
      <c r="G119" s="17" t="s">
        <v>52</v>
      </c>
      <c r="H119" s="18" t="s">
        <v>38</v>
      </c>
      <c r="I119" s="18" t="s">
        <v>39</v>
      </c>
      <c r="J119" s="19" t="s">
        <v>40</v>
      </c>
      <c r="K119" s="18" t="s">
        <v>41</v>
      </c>
      <c r="L119" s="18" t="s">
        <v>42</v>
      </c>
      <c r="M119" s="18" t="s">
        <v>511</v>
      </c>
      <c r="N119" s="18" t="s">
        <v>100</v>
      </c>
      <c r="O119" s="20" t="s">
        <v>45</v>
      </c>
      <c r="P119" s="20" t="s">
        <v>46</v>
      </c>
      <c r="Q119" s="18">
        <v>525000</v>
      </c>
      <c r="R119" s="18">
        <v>525000</v>
      </c>
      <c r="S119" s="18">
        <v>525000</v>
      </c>
      <c r="T119" s="18">
        <v>525000</v>
      </c>
      <c r="U119" s="18">
        <v>525000</v>
      </c>
      <c r="V119" s="18">
        <v>525000</v>
      </c>
      <c r="W119" s="18">
        <v>525000</v>
      </c>
      <c r="X119" s="21">
        <f t="shared" si="3"/>
        <v>100</v>
      </c>
      <c r="Y119" s="20">
        <v>0</v>
      </c>
      <c r="Z119" s="20" t="s">
        <v>468</v>
      </c>
      <c r="AA119" s="22">
        <v>500000</v>
      </c>
      <c r="AB119" s="21">
        <v>0</v>
      </c>
      <c r="AC119" s="21">
        <v>100</v>
      </c>
      <c r="AD119" s="23" t="s">
        <v>512</v>
      </c>
      <c r="AE119" s="10"/>
    </row>
    <row r="120" spans="2:31" ht="60.75">
      <c r="B120" s="10"/>
      <c r="C120" s="16" t="s">
        <v>513</v>
      </c>
      <c r="D120" s="16" t="s">
        <v>514</v>
      </c>
      <c r="E120" s="17" t="s">
        <v>515</v>
      </c>
      <c r="F120" s="17" t="s">
        <v>1</v>
      </c>
      <c r="G120" s="17" t="s">
        <v>516</v>
      </c>
      <c r="H120" s="18" t="s">
        <v>517</v>
      </c>
      <c r="I120" s="18" t="s">
        <v>173</v>
      </c>
      <c r="J120" s="19" t="s">
        <v>40</v>
      </c>
      <c r="K120" s="18" t="s">
        <v>41</v>
      </c>
      <c r="L120" s="18" t="s">
        <v>42</v>
      </c>
      <c r="M120" s="18" t="s">
        <v>88</v>
      </c>
      <c r="N120" s="18" t="s">
        <v>180</v>
      </c>
      <c r="O120" s="20" t="s">
        <v>45</v>
      </c>
      <c r="P120" s="20" t="s">
        <v>46</v>
      </c>
      <c r="Q120" s="18">
        <v>9780.75</v>
      </c>
      <c r="R120" s="18">
        <v>9780.75</v>
      </c>
      <c r="S120" s="18">
        <v>9780.75</v>
      </c>
      <c r="T120" s="18">
        <v>0</v>
      </c>
      <c r="U120" s="18">
        <v>0</v>
      </c>
      <c r="V120" s="18">
        <v>0</v>
      </c>
      <c r="W120" s="18">
        <v>0</v>
      </c>
      <c r="X120" s="21">
        <f t="shared" si="3"/>
        <v>0</v>
      </c>
      <c r="Y120" s="20">
        <v>0</v>
      </c>
      <c r="Z120" s="20" t="s">
        <v>102</v>
      </c>
      <c r="AA120" s="22">
        <v>261</v>
      </c>
      <c r="AB120" s="21">
        <v>0</v>
      </c>
      <c r="AC120" s="21">
        <v>0</v>
      </c>
      <c r="AD120" s="23" t="s">
        <v>91</v>
      </c>
      <c r="AE120" s="10"/>
    </row>
    <row r="121" spans="2:31" ht="60.75">
      <c r="B121" s="10"/>
      <c r="C121" s="16" t="s">
        <v>518</v>
      </c>
      <c r="D121" s="16" t="s">
        <v>371</v>
      </c>
      <c r="E121" s="17" t="s">
        <v>519</v>
      </c>
      <c r="F121" s="17" t="s">
        <v>1</v>
      </c>
      <c r="G121" s="17" t="s">
        <v>118</v>
      </c>
      <c r="H121" s="18" t="s">
        <v>331</v>
      </c>
      <c r="I121" s="18" t="s">
        <v>173</v>
      </c>
      <c r="J121" s="19" t="s">
        <v>40</v>
      </c>
      <c r="K121" s="18" t="s">
        <v>41</v>
      </c>
      <c r="L121" s="18" t="s">
        <v>42</v>
      </c>
      <c r="M121" s="18" t="s">
        <v>88</v>
      </c>
      <c r="N121" s="18" t="s">
        <v>180</v>
      </c>
      <c r="O121" s="20" t="s">
        <v>45</v>
      </c>
      <c r="P121" s="20" t="s">
        <v>46</v>
      </c>
      <c r="Q121" s="18">
        <v>23896.55</v>
      </c>
      <c r="R121" s="18">
        <v>23896.55</v>
      </c>
      <c r="S121" s="18">
        <v>23896.55</v>
      </c>
      <c r="T121" s="18">
        <v>12247.33</v>
      </c>
      <c r="U121" s="18">
        <v>12247.33</v>
      </c>
      <c r="V121" s="18">
        <v>10093.780000000001</v>
      </c>
      <c r="W121" s="18">
        <v>10093.780000000001</v>
      </c>
      <c r="X121" s="21">
        <f t="shared" si="3"/>
        <v>42.239486453065403</v>
      </c>
      <c r="Y121" s="20">
        <v>0</v>
      </c>
      <c r="Z121" s="20" t="s">
        <v>102</v>
      </c>
      <c r="AA121" s="22">
        <v>2196</v>
      </c>
      <c r="AB121" s="21">
        <v>0</v>
      </c>
      <c r="AC121" s="21">
        <v>51</v>
      </c>
      <c r="AD121" s="23" t="s">
        <v>91</v>
      </c>
      <c r="AE121" s="10"/>
    </row>
    <row r="122" spans="2:31" ht="60.75">
      <c r="B122" s="10"/>
      <c r="C122" s="16" t="s">
        <v>520</v>
      </c>
      <c r="D122" s="16" t="s">
        <v>521</v>
      </c>
      <c r="E122" s="17" t="s">
        <v>522</v>
      </c>
      <c r="F122" s="17" t="s">
        <v>1</v>
      </c>
      <c r="G122" s="17" t="s">
        <v>37</v>
      </c>
      <c r="H122" s="18" t="s">
        <v>122</v>
      </c>
      <c r="I122" s="18" t="s">
        <v>66</v>
      </c>
      <c r="J122" s="19" t="s">
        <v>40</v>
      </c>
      <c r="K122" s="18" t="s">
        <v>41</v>
      </c>
      <c r="L122" s="18" t="s">
        <v>42</v>
      </c>
      <c r="M122" s="18" t="s">
        <v>88</v>
      </c>
      <c r="N122" s="18" t="s">
        <v>100</v>
      </c>
      <c r="O122" s="20" t="s">
        <v>45</v>
      </c>
      <c r="P122" s="20" t="s">
        <v>46</v>
      </c>
      <c r="Q122" s="18">
        <v>4336271.04</v>
      </c>
      <c r="R122" s="18">
        <v>4336271.04</v>
      </c>
      <c r="S122" s="18">
        <v>4336271.04</v>
      </c>
      <c r="T122" s="18">
        <v>4128793.96</v>
      </c>
      <c r="U122" s="18">
        <v>4128793.96</v>
      </c>
      <c r="V122" s="18">
        <v>1242000.82</v>
      </c>
      <c r="W122" s="18">
        <v>1242000.82</v>
      </c>
      <c r="X122" s="21">
        <f t="shared" si="3"/>
        <v>28.642139952580088</v>
      </c>
      <c r="Y122" s="20">
        <v>0</v>
      </c>
      <c r="Z122" s="20" t="s">
        <v>102</v>
      </c>
      <c r="AA122" s="22">
        <v>356039</v>
      </c>
      <c r="AB122" s="21">
        <v>0</v>
      </c>
      <c r="AC122" s="21">
        <v>100</v>
      </c>
      <c r="AD122" s="23" t="s">
        <v>91</v>
      </c>
      <c r="AE122" s="10"/>
    </row>
    <row r="123" spans="2:31" ht="60.75">
      <c r="B123" s="10"/>
      <c r="C123" s="16" t="s">
        <v>523</v>
      </c>
      <c r="D123" s="16" t="s">
        <v>524</v>
      </c>
      <c r="E123" s="17" t="s">
        <v>525</v>
      </c>
      <c r="F123" s="17" t="s">
        <v>1</v>
      </c>
      <c r="G123" s="17" t="s">
        <v>52</v>
      </c>
      <c r="H123" s="18" t="s">
        <v>52</v>
      </c>
      <c r="I123" s="18" t="s">
        <v>66</v>
      </c>
      <c r="J123" s="19" t="s">
        <v>40</v>
      </c>
      <c r="K123" s="18" t="s">
        <v>41</v>
      </c>
      <c r="L123" s="18" t="s">
        <v>42</v>
      </c>
      <c r="M123" s="18" t="s">
        <v>88</v>
      </c>
      <c r="N123" s="18" t="s">
        <v>114</v>
      </c>
      <c r="O123" s="20" t="s">
        <v>45</v>
      </c>
      <c r="P123" s="20" t="s">
        <v>46</v>
      </c>
      <c r="Q123" s="18">
        <v>6728750.0800000001</v>
      </c>
      <c r="R123" s="18">
        <v>6728750.0800000001</v>
      </c>
      <c r="S123" s="18">
        <v>6728750.0800000001</v>
      </c>
      <c r="T123" s="18">
        <v>6728750.0800000001</v>
      </c>
      <c r="U123" s="18">
        <v>6728750.0800000001</v>
      </c>
      <c r="V123" s="18">
        <v>0</v>
      </c>
      <c r="W123" s="18">
        <v>0</v>
      </c>
      <c r="X123" s="21">
        <f t="shared" si="3"/>
        <v>0</v>
      </c>
      <c r="Y123" s="20">
        <v>0</v>
      </c>
      <c r="Z123" s="20" t="s">
        <v>468</v>
      </c>
      <c r="AA123" s="22">
        <v>613231</v>
      </c>
      <c r="AB123" s="21">
        <v>0</v>
      </c>
      <c r="AC123" s="21">
        <v>100</v>
      </c>
      <c r="AD123" s="23" t="s">
        <v>91</v>
      </c>
      <c r="AE123" s="10"/>
    </row>
    <row r="124" spans="2:31" ht="63.75">
      <c r="B124" s="10"/>
      <c r="C124" s="16" t="s">
        <v>526</v>
      </c>
      <c r="D124" s="16" t="s">
        <v>527</v>
      </c>
      <c r="E124" s="17" t="s">
        <v>528</v>
      </c>
      <c r="F124" s="17" t="s">
        <v>1</v>
      </c>
      <c r="G124" s="17" t="s">
        <v>52</v>
      </c>
      <c r="H124" s="18" t="s">
        <v>52</v>
      </c>
      <c r="I124" s="18" t="s">
        <v>66</v>
      </c>
      <c r="J124" s="19" t="s">
        <v>40</v>
      </c>
      <c r="K124" s="18" t="s">
        <v>41</v>
      </c>
      <c r="L124" s="18" t="s">
        <v>42</v>
      </c>
      <c r="M124" s="18" t="s">
        <v>88</v>
      </c>
      <c r="N124" s="18" t="s">
        <v>180</v>
      </c>
      <c r="O124" s="20" t="s">
        <v>45</v>
      </c>
      <c r="P124" s="20" t="s">
        <v>46</v>
      </c>
      <c r="Q124" s="18">
        <v>25324633.02</v>
      </c>
      <c r="R124" s="18">
        <v>25324633.02</v>
      </c>
      <c r="S124" s="18">
        <v>25324633.02</v>
      </c>
      <c r="T124" s="18">
        <v>24388899.18</v>
      </c>
      <c r="U124" s="18">
        <v>24388899.18</v>
      </c>
      <c r="V124" s="18">
        <v>20562816.899999999</v>
      </c>
      <c r="W124" s="18">
        <v>20562816.899999999</v>
      </c>
      <c r="X124" s="21">
        <f t="shared" si="3"/>
        <v>81.196899808027297</v>
      </c>
      <c r="Y124" s="20">
        <v>0</v>
      </c>
      <c r="Z124" s="20" t="s">
        <v>102</v>
      </c>
      <c r="AA124" s="22">
        <v>613231</v>
      </c>
      <c r="AB124" s="21">
        <v>0</v>
      </c>
      <c r="AC124" s="21">
        <v>100</v>
      </c>
      <c r="AD124" s="23" t="s">
        <v>91</v>
      </c>
      <c r="AE124" s="10"/>
    </row>
    <row r="125" spans="2:31" ht="63.75">
      <c r="B125" s="10"/>
      <c r="C125" s="16" t="s">
        <v>529</v>
      </c>
      <c r="D125" s="16" t="s">
        <v>530</v>
      </c>
      <c r="E125" s="17" t="s">
        <v>531</v>
      </c>
      <c r="F125" s="17" t="s">
        <v>1</v>
      </c>
      <c r="G125" s="17" t="s">
        <v>398</v>
      </c>
      <c r="H125" s="18" t="s">
        <v>398</v>
      </c>
      <c r="I125" s="18" t="s">
        <v>66</v>
      </c>
      <c r="J125" s="19" t="s">
        <v>40</v>
      </c>
      <c r="K125" s="18" t="s">
        <v>41</v>
      </c>
      <c r="L125" s="18" t="s">
        <v>42</v>
      </c>
      <c r="M125" s="18" t="s">
        <v>88</v>
      </c>
      <c r="N125" s="18" t="s">
        <v>180</v>
      </c>
      <c r="O125" s="20" t="s">
        <v>45</v>
      </c>
      <c r="P125" s="20" t="s">
        <v>46</v>
      </c>
      <c r="Q125" s="18">
        <v>7141250</v>
      </c>
      <c r="R125" s="18">
        <v>7141250</v>
      </c>
      <c r="S125" s="18">
        <v>7141250</v>
      </c>
      <c r="T125" s="18">
        <v>7141250</v>
      </c>
      <c r="U125" s="18">
        <v>7141250</v>
      </c>
      <c r="V125" s="18">
        <v>2142375</v>
      </c>
      <c r="W125" s="18">
        <v>2142375</v>
      </c>
      <c r="X125" s="21">
        <f t="shared" si="3"/>
        <v>30</v>
      </c>
      <c r="Y125" s="20">
        <v>0</v>
      </c>
      <c r="Z125" s="20" t="s">
        <v>102</v>
      </c>
      <c r="AA125" s="22">
        <v>18893</v>
      </c>
      <c r="AB125" s="21">
        <v>0</v>
      </c>
      <c r="AC125" s="21">
        <v>58</v>
      </c>
      <c r="AD125" s="23" t="s">
        <v>532</v>
      </c>
      <c r="AE125" s="10"/>
    </row>
    <row r="126" spans="2:31" ht="63.75">
      <c r="B126" s="10"/>
      <c r="C126" s="16" t="s">
        <v>533</v>
      </c>
      <c r="D126" s="16" t="s">
        <v>334</v>
      </c>
      <c r="E126" s="17" t="s">
        <v>534</v>
      </c>
      <c r="F126" s="17" t="s">
        <v>1</v>
      </c>
      <c r="G126" s="17" t="s">
        <v>535</v>
      </c>
      <c r="H126" s="18" t="s">
        <v>536</v>
      </c>
      <c r="I126" s="18" t="s">
        <v>66</v>
      </c>
      <c r="J126" s="19" t="s">
        <v>40</v>
      </c>
      <c r="K126" s="18" t="s">
        <v>41</v>
      </c>
      <c r="L126" s="18" t="s">
        <v>42</v>
      </c>
      <c r="M126" s="18" t="s">
        <v>88</v>
      </c>
      <c r="N126" s="18" t="s">
        <v>180</v>
      </c>
      <c r="O126" s="20" t="s">
        <v>45</v>
      </c>
      <c r="P126" s="20" t="s">
        <v>46</v>
      </c>
      <c r="Q126" s="18">
        <v>8722731.9499999993</v>
      </c>
      <c r="R126" s="18">
        <v>8722731.9499999993</v>
      </c>
      <c r="S126" s="18">
        <v>8722731.9499999993</v>
      </c>
      <c r="T126" s="18">
        <v>8722731.9499999993</v>
      </c>
      <c r="U126" s="18">
        <v>8722731.9499999993</v>
      </c>
      <c r="V126" s="18">
        <v>2972142.17</v>
      </c>
      <c r="W126" s="18">
        <v>2972142.17</v>
      </c>
      <c r="X126" s="21">
        <f t="shared" si="3"/>
        <v>34.073524063753901</v>
      </c>
      <c r="Y126" s="20">
        <v>0</v>
      </c>
      <c r="Z126" s="20" t="s">
        <v>102</v>
      </c>
      <c r="AA126" s="22">
        <v>2592</v>
      </c>
      <c r="AB126" s="21">
        <v>0</v>
      </c>
      <c r="AC126" s="21">
        <v>70</v>
      </c>
      <c r="AD126" s="23" t="s">
        <v>537</v>
      </c>
      <c r="AE126" s="10"/>
    </row>
    <row r="127" spans="2:31" ht="63.75">
      <c r="B127" s="10"/>
      <c r="C127" s="16" t="s">
        <v>538</v>
      </c>
      <c r="D127" s="16" t="s">
        <v>539</v>
      </c>
      <c r="E127" s="17" t="s">
        <v>540</v>
      </c>
      <c r="F127" s="17" t="s">
        <v>1</v>
      </c>
      <c r="G127" s="17" t="s">
        <v>516</v>
      </c>
      <c r="H127" s="18" t="s">
        <v>517</v>
      </c>
      <c r="I127" s="18" t="s">
        <v>173</v>
      </c>
      <c r="J127" s="19" t="s">
        <v>40</v>
      </c>
      <c r="K127" s="18" t="s">
        <v>41</v>
      </c>
      <c r="L127" s="18" t="s">
        <v>42</v>
      </c>
      <c r="M127" s="18" t="s">
        <v>88</v>
      </c>
      <c r="N127" s="18" t="s">
        <v>180</v>
      </c>
      <c r="O127" s="20" t="s">
        <v>45</v>
      </c>
      <c r="P127" s="20" t="s">
        <v>46</v>
      </c>
      <c r="Q127" s="18">
        <v>903803.26</v>
      </c>
      <c r="R127" s="18">
        <v>903803.26</v>
      </c>
      <c r="S127" s="18">
        <v>903803.26</v>
      </c>
      <c r="T127" s="18">
        <v>896239.48</v>
      </c>
      <c r="U127" s="18">
        <v>896239.48</v>
      </c>
      <c r="V127" s="18">
        <v>673864.27</v>
      </c>
      <c r="W127" s="18">
        <v>673864.27</v>
      </c>
      <c r="X127" s="21">
        <f t="shared" si="3"/>
        <v>74.558734165220869</v>
      </c>
      <c r="Y127" s="20">
        <v>0</v>
      </c>
      <c r="Z127" s="20" t="s">
        <v>102</v>
      </c>
      <c r="AA127" s="22">
        <v>261</v>
      </c>
      <c r="AB127" s="21">
        <v>0</v>
      </c>
      <c r="AC127" s="21">
        <v>100</v>
      </c>
      <c r="AD127" s="23" t="s">
        <v>541</v>
      </c>
      <c r="AE127" s="10"/>
    </row>
    <row r="128" spans="2:31" ht="76.5">
      <c r="B128" s="10"/>
      <c r="C128" s="16" t="s">
        <v>542</v>
      </c>
      <c r="D128" s="16" t="s">
        <v>543</v>
      </c>
      <c r="E128" s="17" t="s">
        <v>544</v>
      </c>
      <c r="F128" s="17" t="s">
        <v>1</v>
      </c>
      <c r="G128" s="17" t="s">
        <v>87</v>
      </c>
      <c r="H128" s="18" t="s">
        <v>87</v>
      </c>
      <c r="I128" s="18" t="s">
        <v>66</v>
      </c>
      <c r="J128" s="19" t="s">
        <v>40</v>
      </c>
      <c r="K128" s="18" t="s">
        <v>41</v>
      </c>
      <c r="L128" s="18" t="s">
        <v>42</v>
      </c>
      <c r="M128" s="18" t="s">
        <v>88</v>
      </c>
      <c r="N128" s="18" t="s">
        <v>180</v>
      </c>
      <c r="O128" s="20" t="s">
        <v>45</v>
      </c>
      <c r="P128" s="20" t="s">
        <v>46</v>
      </c>
      <c r="Q128" s="18">
        <v>34609133.509999998</v>
      </c>
      <c r="R128" s="18">
        <v>34609133.509999998</v>
      </c>
      <c r="S128" s="18">
        <v>34609133.509999998</v>
      </c>
      <c r="T128" s="18">
        <v>34609133.509999998</v>
      </c>
      <c r="U128" s="18">
        <v>34609133.509999998</v>
      </c>
      <c r="V128" s="18">
        <v>10382740.050000001</v>
      </c>
      <c r="W128" s="18">
        <v>10382740.050000001</v>
      </c>
      <c r="X128" s="21">
        <f t="shared" si="3"/>
        <v>29.999999991331773</v>
      </c>
      <c r="Y128" s="20">
        <v>0</v>
      </c>
      <c r="Z128" s="20" t="s">
        <v>102</v>
      </c>
      <c r="AA128" s="22">
        <v>10411</v>
      </c>
      <c r="AB128" s="21">
        <v>0</v>
      </c>
      <c r="AC128" s="21">
        <v>44.5</v>
      </c>
      <c r="AD128" s="23" t="s">
        <v>545</v>
      </c>
      <c r="AE128" s="10"/>
    </row>
    <row r="129" spans="2:31" ht="63.75">
      <c r="B129" s="10"/>
      <c r="C129" s="16" t="s">
        <v>546</v>
      </c>
      <c r="D129" s="16" t="s">
        <v>547</v>
      </c>
      <c r="E129" s="17" t="s">
        <v>548</v>
      </c>
      <c r="F129" s="17" t="s">
        <v>1</v>
      </c>
      <c r="G129" s="17" t="s">
        <v>285</v>
      </c>
      <c r="H129" s="18" t="s">
        <v>285</v>
      </c>
      <c r="I129" s="18" t="s">
        <v>66</v>
      </c>
      <c r="J129" s="19" t="s">
        <v>40</v>
      </c>
      <c r="K129" s="18" t="s">
        <v>41</v>
      </c>
      <c r="L129" s="18" t="s">
        <v>42</v>
      </c>
      <c r="M129" s="18" t="s">
        <v>88</v>
      </c>
      <c r="N129" s="18" t="s">
        <v>180</v>
      </c>
      <c r="O129" s="20" t="s">
        <v>45</v>
      </c>
      <c r="P129" s="20" t="s">
        <v>46</v>
      </c>
      <c r="Q129" s="18">
        <v>12692182.029999999</v>
      </c>
      <c r="R129" s="18">
        <v>12692182.029999999</v>
      </c>
      <c r="S129" s="18">
        <v>12692182.029999999</v>
      </c>
      <c r="T129" s="18">
        <v>9138371.0600000005</v>
      </c>
      <c r="U129" s="18">
        <v>9138371.0600000005</v>
      </c>
      <c r="V129" s="18">
        <v>3807654.61</v>
      </c>
      <c r="W129" s="18">
        <v>3807654.61</v>
      </c>
      <c r="X129" s="21">
        <f t="shared" si="3"/>
        <v>30.000000007878867</v>
      </c>
      <c r="Y129" s="20">
        <v>0</v>
      </c>
      <c r="Z129" s="20" t="s">
        <v>102</v>
      </c>
      <c r="AA129" s="22">
        <v>14212</v>
      </c>
      <c r="AB129" s="21">
        <v>0</v>
      </c>
      <c r="AC129" s="21">
        <v>35.299999999999997</v>
      </c>
      <c r="AD129" s="23" t="s">
        <v>549</v>
      </c>
      <c r="AE129" s="10"/>
    </row>
    <row r="130" spans="2:31" ht="76.5">
      <c r="B130" s="10"/>
      <c r="C130" s="16" t="s">
        <v>550</v>
      </c>
      <c r="D130" s="16" t="s">
        <v>551</v>
      </c>
      <c r="E130" s="17" t="s">
        <v>552</v>
      </c>
      <c r="F130" s="17" t="s">
        <v>1</v>
      </c>
      <c r="G130" s="17" t="s">
        <v>118</v>
      </c>
      <c r="H130" s="18" t="s">
        <v>118</v>
      </c>
      <c r="I130" s="18" t="s">
        <v>66</v>
      </c>
      <c r="J130" s="19" t="s">
        <v>40</v>
      </c>
      <c r="K130" s="18" t="s">
        <v>41</v>
      </c>
      <c r="L130" s="18" t="s">
        <v>42</v>
      </c>
      <c r="M130" s="18" t="s">
        <v>88</v>
      </c>
      <c r="N130" s="18" t="s">
        <v>180</v>
      </c>
      <c r="O130" s="20" t="s">
        <v>45</v>
      </c>
      <c r="P130" s="20" t="s">
        <v>46</v>
      </c>
      <c r="Q130" s="18">
        <v>45589830.520000003</v>
      </c>
      <c r="R130" s="18">
        <v>45589830.520000003</v>
      </c>
      <c r="S130" s="18">
        <v>45589830.520000003</v>
      </c>
      <c r="T130" s="18">
        <v>43677316.149999999</v>
      </c>
      <c r="U130" s="18">
        <v>43677316.149999999</v>
      </c>
      <c r="V130" s="18">
        <v>13103194.939999999</v>
      </c>
      <c r="W130" s="18">
        <v>13103194.939999999</v>
      </c>
      <c r="X130" s="21">
        <f t="shared" si="3"/>
        <v>28.741486402875971</v>
      </c>
      <c r="Y130" s="20">
        <v>0</v>
      </c>
      <c r="Z130" s="20" t="s">
        <v>102</v>
      </c>
      <c r="AA130" s="22">
        <v>57818</v>
      </c>
      <c r="AB130" s="21">
        <v>0</v>
      </c>
      <c r="AC130" s="21">
        <v>50</v>
      </c>
      <c r="AD130" s="23" t="s">
        <v>553</v>
      </c>
      <c r="AE130" s="10"/>
    </row>
    <row r="131" spans="2:31" ht="63.75">
      <c r="B131" s="10"/>
      <c r="C131" s="16" t="s">
        <v>554</v>
      </c>
      <c r="D131" s="16" t="s">
        <v>555</v>
      </c>
      <c r="E131" s="17" t="s">
        <v>556</v>
      </c>
      <c r="F131" s="17" t="s">
        <v>1</v>
      </c>
      <c r="G131" s="17" t="s">
        <v>557</v>
      </c>
      <c r="H131" s="18" t="s">
        <v>557</v>
      </c>
      <c r="I131" s="18" t="s">
        <v>66</v>
      </c>
      <c r="J131" s="19" t="s">
        <v>40</v>
      </c>
      <c r="K131" s="18" t="s">
        <v>41</v>
      </c>
      <c r="L131" s="18" t="s">
        <v>42</v>
      </c>
      <c r="M131" s="18" t="s">
        <v>88</v>
      </c>
      <c r="N131" s="18" t="s">
        <v>180</v>
      </c>
      <c r="O131" s="20" t="s">
        <v>45</v>
      </c>
      <c r="P131" s="20" t="s">
        <v>46</v>
      </c>
      <c r="Q131" s="18">
        <v>20731271.32</v>
      </c>
      <c r="R131" s="18">
        <v>20731271.32</v>
      </c>
      <c r="S131" s="18">
        <v>20731271.32</v>
      </c>
      <c r="T131" s="18">
        <v>19953178.280000001</v>
      </c>
      <c r="U131" s="18">
        <v>19953178.280000001</v>
      </c>
      <c r="V131" s="18">
        <v>7251114.2599999998</v>
      </c>
      <c r="W131" s="18">
        <v>7251114.2599999998</v>
      </c>
      <c r="X131" s="21">
        <f t="shared" si="3"/>
        <v>34.976698476782076</v>
      </c>
      <c r="Y131" s="20">
        <v>0</v>
      </c>
      <c r="Z131" s="20" t="s">
        <v>102</v>
      </c>
      <c r="AA131" s="22">
        <v>4920</v>
      </c>
      <c r="AB131" s="21">
        <v>0</v>
      </c>
      <c r="AC131" s="21">
        <v>48.5</v>
      </c>
      <c r="AD131" s="23" t="s">
        <v>558</v>
      </c>
      <c r="AE131" s="10"/>
    </row>
    <row r="132" spans="2:31" ht="63.75">
      <c r="B132" s="10"/>
      <c r="C132" s="16" t="s">
        <v>559</v>
      </c>
      <c r="D132" s="16" t="s">
        <v>560</v>
      </c>
      <c r="E132" s="17" t="s">
        <v>561</v>
      </c>
      <c r="F132" s="17" t="s">
        <v>1</v>
      </c>
      <c r="G132" s="17" t="s">
        <v>457</v>
      </c>
      <c r="H132" s="18" t="s">
        <v>562</v>
      </c>
      <c r="I132" s="18" t="s">
        <v>66</v>
      </c>
      <c r="J132" s="19" t="s">
        <v>40</v>
      </c>
      <c r="K132" s="18" t="s">
        <v>41</v>
      </c>
      <c r="L132" s="18" t="s">
        <v>42</v>
      </c>
      <c r="M132" s="18" t="s">
        <v>88</v>
      </c>
      <c r="N132" s="18" t="s">
        <v>180</v>
      </c>
      <c r="O132" s="20" t="s">
        <v>45</v>
      </c>
      <c r="P132" s="20" t="s">
        <v>46</v>
      </c>
      <c r="Q132" s="18">
        <v>21262305.530000001</v>
      </c>
      <c r="R132" s="18">
        <v>21262305.530000001</v>
      </c>
      <c r="S132" s="18">
        <v>21262305.530000001</v>
      </c>
      <c r="T132" s="18">
        <v>21262305.530000001</v>
      </c>
      <c r="U132" s="18">
        <v>21262305.530000001</v>
      </c>
      <c r="V132" s="18">
        <v>8091813.0499999998</v>
      </c>
      <c r="W132" s="18">
        <v>8091813.0499999998</v>
      </c>
      <c r="X132" s="21">
        <f t="shared" si="3"/>
        <v>38.05708199697758</v>
      </c>
      <c r="Y132" s="20">
        <v>0</v>
      </c>
      <c r="Z132" s="20" t="s">
        <v>102</v>
      </c>
      <c r="AA132" s="22">
        <v>6830</v>
      </c>
      <c r="AB132" s="21">
        <v>0</v>
      </c>
      <c r="AC132" s="21">
        <v>88</v>
      </c>
      <c r="AD132" s="23" t="s">
        <v>563</v>
      </c>
      <c r="AE132" s="10"/>
    </row>
    <row r="133" spans="2:31" ht="76.5">
      <c r="B133" s="10"/>
      <c r="C133" s="16" t="s">
        <v>564</v>
      </c>
      <c r="D133" s="16" t="s">
        <v>565</v>
      </c>
      <c r="E133" s="17" t="s">
        <v>566</v>
      </c>
      <c r="F133" s="17" t="s">
        <v>1</v>
      </c>
      <c r="G133" s="17" t="s">
        <v>457</v>
      </c>
      <c r="H133" s="18" t="s">
        <v>567</v>
      </c>
      <c r="I133" s="18" t="s">
        <v>66</v>
      </c>
      <c r="J133" s="19" t="s">
        <v>40</v>
      </c>
      <c r="K133" s="18" t="s">
        <v>41</v>
      </c>
      <c r="L133" s="18" t="s">
        <v>42</v>
      </c>
      <c r="M133" s="18" t="s">
        <v>88</v>
      </c>
      <c r="N133" s="18" t="s">
        <v>180</v>
      </c>
      <c r="O133" s="20" t="s">
        <v>45</v>
      </c>
      <c r="P133" s="20" t="s">
        <v>46</v>
      </c>
      <c r="Q133" s="18">
        <v>46880110.539999999</v>
      </c>
      <c r="R133" s="18">
        <v>46880110.539999999</v>
      </c>
      <c r="S133" s="18">
        <v>46880110.539999999</v>
      </c>
      <c r="T133" s="18">
        <v>46880110.539999999</v>
      </c>
      <c r="U133" s="18">
        <v>46880110.539999999</v>
      </c>
      <c r="V133" s="18">
        <v>31346793.370000001</v>
      </c>
      <c r="W133" s="18">
        <v>31346793.370000001</v>
      </c>
      <c r="X133" s="21">
        <f t="shared" si="3"/>
        <v>66.865869147756499</v>
      </c>
      <c r="Y133" s="20">
        <v>0</v>
      </c>
      <c r="Z133" s="20" t="s">
        <v>102</v>
      </c>
      <c r="AA133" s="22">
        <v>7989</v>
      </c>
      <c r="AB133" s="21">
        <v>0</v>
      </c>
      <c r="AC133" s="21">
        <v>88</v>
      </c>
      <c r="AD133" s="23" t="s">
        <v>568</v>
      </c>
      <c r="AE133" s="10"/>
    </row>
    <row r="134" spans="2:31" ht="102">
      <c r="B134" s="10"/>
      <c r="C134" s="16" t="s">
        <v>569</v>
      </c>
      <c r="D134" s="16" t="s">
        <v>570</v>
      </c>
      <c r="E134" s="17" t="s">
        <v>571</v>
      </c>
      <c r="F134" s="17" t="s">
        <v>1</v>
      </c>
      <c r="G134" s="17" t="s">
        <v>74</v>
      </c>
      <c r="H134" s="18" t="s">
        <v>38</v>
      </c>
      <c r="I134" s="18" t="s">
        <v>39</v>
      </c>
      <c r="J134" s="19" t="s">
        <v>40</v>
      </c>
      <c r="K134" s="18" t="s">
        <v>41</v>
      </c>
      <c r="L134" s="18" t="s">
        <v>42</v>
      </c>
      <c r="M134" s="18" t="s">
        <v>572</v>
      </c>
      <c r="N134" s="18" t="s">
        <v>573</v>
      </c>
      <c r="O134" s="20" t="s">
        <v>45</v>
      </c>
      <c r="P134" s="20" t="s">
        <v>46</v>
      </c>
      <c r="Q134" s="18">
        <v>20732100.59</v>
      </c>
      <c r="R134" s="18">
        <v>20732100.59</v>
      </c>
      <c r="S134" s="18">
        <v>20732100.59</v>
      </c>
      <c r="T134" s="18">
        <v>20706530.780000001</v>
      </c>
      <c r="U134" s="18">
        <v>20706530.780000001</v>
      </c>
      <c r="V134" s="18">
        <v>20706530.780000001</v>
      </c>
      <c r="W134" s="18">
        <v>25569.81</v>
      </c>
      <c r="X134" s="21">
        <f t="shared" si="3"/>
        <v>99.876665609020193</v>
      </c>
      <c r="Y134" s="20">
        <v>0</v>
      </c>
      <c r="Z134" s="20" t="s">
        <v>574</v>
      </c>
      <c r="AA134" s="22">
        <v>777322</v>
      </c>
      <c r="AB134" s="21">
        <v>0</v>
      </c>
      <c r="AC134" s="21">
        <v>10</v>
      </c>
      <c r="AD134" s="23" t="s">
        <v>575</v>
      </c>
      <c r="AE134" s="10"/>
    </row>
  </sheetData>
  <mergeCells count="5">
    <mergeCell ref="C3:L3"/>
    <mergeCell ref="AC3:AD3"/>
    <mergeCell ref="C7:O7"/>
    <mergeCell ref="P7:Y7"/>
    <mergeCell ref="Z7:AC7"/>
  </mergeCells>
  <printOptions horizontalCentered="1"/>
  <pageMargins left="0.19685039370078741" right="0" top="0.39370078740157483" bottom="0.39370078740157483" header="0.5" footer="0"/>
  <pageSetup paperSize="119" scale="22" fitToHeight="10" orientation="landscape" r:id="rId1"/>
  <headerFooter>
    <oddFooter>&amp;R&amp;P de &amp;N</oddFooter>
  </headerFooter>
  <rowBreaks count="1" manualBreakCount="1">
    <brk id="12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2016-08-04T16:13:00Z</cp:lastPrinted>
  <dcterms:created xsi:type="dcterms:W3CDTF">2009-03-25T01:44:41Z</dcterms:created>
  <dcterms:modified xsi:type="dcterms:W3CDTF">2016-08-04T16:13:07Z</dcterms:modified>
</cp:coreProperties>
</file>