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ReporteTrimestral!$C$6:$AD$21</definedName>
    <definedName name="_xlnm.Print_Area" localSheetId="0">ReporteTrimestral!$C$2:$AD$21</definedName>
    <definedName name="_xlnm.Print_Titles" localSheetId="0">ReporteTrimestral!$1:$7</definedName>
  </definedNames>
  <calcPr calcId="145621"/>
</workbook>
</file>

<file path=xl/calcChain.xml><?xml version="1.0" encoding="utf-8"?>
<calcChain xmlns="http://schemas.openxmlformats.org/spreadsheetml/2006/main">
  <c r="X21" i="2" l="1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</calcChain>
</file>

<file path=xl/sharedStrings.xml><?xml version="1.0" encoding="utf-8"?>
<sst xmlns="http://schemas.openxmlformats.org/spreadsheetml/2006/main" count="273" uniqueCount="135">
  <si>
    <t xml:space="preserve">      Primer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</si>
  <si>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</si>
  <si>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</si>
  <si>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</si>
  <si>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</si>
  <si>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</si>
  <si>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</si>
  <si>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</si>
  <si>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</si>
  <si>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</si>
  <si>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</si>
  <si>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</si>
  <si>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</si>
  <si>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</si>
  <si>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</si>
  <si>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</si>
  <si>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</si>
  <si>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</si>
  <si>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</si>
  <si>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</si>
  <si>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</si>
  <si>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</si>
  <si>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</si>
  <si>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</si>
  <si>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</si>
  <si>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</si>
  <si>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</si>
  <si>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</si>
  <si>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</si>
  <si>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</si>
  <si>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</si>
  <si>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</si>
  <si>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</si>
  <si>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</si>
  <si>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CHP13140300388462</t>
  </si>
  <si>
    <t>Universidad Politécnica De Chiapas (Promep 2013)</t>
  </si>
  <si>
    <t>-</t>
  </si>
  <si>
    <t>Tuxtla Gutiérrez</t>
  </si>
  <si>
    <t>Cobertura municipal</t>
  </si>
  <si>
    <t/>
  </si>
  <si>
    <t>Convenios</t>
  </si>
  <si>
    <t>S247 Programa para el Desarrollo Profesional Docente</t>
  </si>
  <si>
    <t>11-Educación Pública</t>
  </si>
  <si>
    <t>Universidad Politécnica de Chiapas</t>
  </si>
  <si>
    <t>Educación</t>
  </si>
  <si>
    <t>En Ejecución</t>
  </si>
  <si>
    <t>2013</t>
  </si>
  <si>
    <t>Metros Cuadrados</t>
  </si>
  <si>
    <t>Financiera:  / Física:  / Registro: De acuerdo a los calendarios autorizados en las Cartas de Liberación de Recursos de esta Aportación, se ejercerá durante los ejercicios 2015 y 2016.  La Unidad de Medida correcta del Avance Físico es Docente, pero el Sistema genera automáticamente como única Unidad de Medida Metros Cuadrados. - SISTEMA: Pasa al siguiente nivel.</t>
  </si>
  <si>
    <t>CHP14140400426901</t>
  </si>
  <si>
    <t>Programa De Modernización Integral Del Registro Civil (Renapo 2014)</t>
  </si>
  <si>
    <t>5</t>
  </si>
  <si>
    <t>Cobertura estatal</t>
  </si>
  <si>
    <t>U001 Modernización Integral del Registro Civil con Entidades Federativas</t>
  </si>
  <si>
    <t>4-Gobernación</t>
  </si>
  <si>
    <t>Instituto de la Consejería Jurídica y de Asistencia Legal</t>
  </si>
  <si>
    <t>Otros Proyectos</t>
  </si>
  <si>
    <t>Financiera:  / Física:  / Registro: La entidad federativa o el municipio no reportó información sobre el avance financiero y físico, y el proyecto se encuentra en ejecución.</t>
  </si>
  <si>
    <t>CHP14140400433087</t>
  </si>
  <si>
    <t>Universidad Politécnica De Chiapas (Prodep 2014)</t>
  </si>
  <si>
    <t>20040 A003 5932 S</t>
  </si>
  <si>
    <t>UNIVERSIDAD POLITÉCNICA DE CHIAPAS</t>
  </si>
  <si>
    <t>2014</t>
  </si>
  <si>
    <t>CHP14140400433192</t>
  </si>
  <si>
    <t>Universidad Politécnica De Chiapas (Profocie 2014)</t>
  </si>
  <si>
    <t>20040 A004 5932 S</t>
  </si>
  <si>
    <t>S245 Programa de fortalecimiento de la calidad en instituciones educativas</t>
  </si>
  <si>
    <t>Financiera:  / Física:  / Registro: En el mes de noviembre de 2015 se ejerció el 100% de los recursos.  La Unidad de Medida correcta del Avance Físico es Equipo, pero el Sistema genera automáticamente como única Unidad de Medida Metros Cuadrados. - SISTEMA: Pasa al siguiente nivel.</t>
  </si>
  <si>
    <t>CHP14140400460320</t>
  </si>
  <si>
    <t>Construccion Del Centro Deportivo Y Recreativo</t>
  </si>
  <si>
    <t>002</t>
  </si>
  <si>
    <t>Reforma</t>
  </si>
  <si>
    <t>Urbano</t>
  </si>
  <si>
    <t>U058 Fondo de pavimentación y desarrollo municipal</t>
  </si>
  <si>
    <t>23-Provisiones Salariales y Económicas</t>
  </si>
  <si>
    <t xml:space="preserve">H. AYUNTAMIENTO MUNICIPAL DE REFORMA </t>
  </si>
  <si>
    <t>Deporte</t>
  </si>
  <si>
    <t>CHP14160100638706</t>
  </si>
  <si>
    <t>Pavimentacion De Calle Con Concreto Hidraulico En La Colonia San Caralampio-San Antonio, Localidad: Ciudad Hidalgo, Municipio De Suchiate, Chiapas</t>
  </si>
  <si>
    <t>Suchiate</t>
  </si>
  <si>
    <t>Ciudad Hidalgo</t>
  </si>
  <si>
    <t>E003 Conservación y operación de caminos y puentes de cuota (CAPUFE)</t>
  </si>
  <si>
    <t>9-Comunicaciones y Transportes</t>
  </si>
  <si>
    <t>AYUTAMIENTO DE SUCHIATE</t>
  </si>
  <si>
    <t>Urbanización</t>
  </si>
  <si>
    <t>Financiera: terminada / Física: terminado / Registro: la obra se ejecuto en el 2014 y en este periodo se ministro por parte de hacienda la ultima parte - SISTEMA: Pasa al siguiente nivel.</t>
  </si>
  <si>
    <t>CHP15150200540249</t>
  </si>
  <si>
    <t>Construccion De Aulas En Escuela Preescolar 20 De Noviebre Cve. 07dcc86or Loc. Tzacucum</t>
  </si>
  <si>
    <t>FPDM-01-2015</t>
  </si>
  <si>
    <t>Chalchihuitán</t>
  </si>
  <si>
    <t>Tzacucum</t>
  </si>
  <si>
    <t>Rural</t>
  </si>
  <si>
    <t>H. AYUNTAMIENTO MUNICIPAL DE CHALCHIHUITAN</t>
  </si>
  <si>
    <t>CHP15150300558095</t>
  </si>
  <si>
    <t>Proyecto Arquitectónico Y Ejecutico Para La Unidad De Medidas Cautelares (Umeca) Y Para La Policía Procesal Con Sede En Tuxtla Gutiérrez, Chiapas</t>
  </si>
  <si>
    <t>041211R156000I01B003</t>
  </si>
  <si>
    <t>U004 Otorgamiento de subsidios para la implementación de la reforma al sistema de justicia penal</t>
  </si>
  <si>
    <t>Consejo de la Judicatura</t>
  </si>
  <si>
    <t>Seguridad</t>
  </si>
  <si>
    <t>CHP15150300572159</t>
  </si>
  <si>
    <t>Construcción Y Modernización De La Carretera Federal: San Cristóbal De Las Casas - Comitán, Tramo: Km. 0 000 Al Km. 170 000 (Tramo: Km. 0 000 Al Km. 170 000; Km. 163 000 Al Km. 170 000)</t>
  </si>
  <si>
    <t>273511E086000C03B064</t>
  </si>
  <si>
    <t>Comitán de Domínguez</t>
  </si>
  <si>
    <t>K037 Conservación de infraestructura de caminos rurales y carreteras alimentadoras</t>
  </si>
  <si>
    <t>Secretaría de Infraestructura y Comunicaciones</t>
  </si>
  <si>
    <t>Comunicaciones</t>
  </si>
  <si>
    <t>CHP15150400592379</t>
  </si>
  <si>
    <t>1533003.- Construcción De Camara Gesell En La Universidad De Ciencias Y Artes De Chiapas.</t>
  </si>
  <si>
    <t>21120730022532A012000E13D033</t>
  </si>
  <si>
    <t>U068 Fondo para ampliar y diversificar la oferta educativa en educación superior</t>
  </si>
  <si>
    <t>INSTITUTO DE LA INFRAESTRUCTURA FÍSICA EDUCATIVA DEL ESTADO DE CHIAPAS</t>
  </si>
  <si>
    <t>CHP15150400592403</t>
  </si>
  <si>
    <t>1533004.- Construcción Del Laboratorio De Geomatíca En La Universidad De Ciencias Y Artes De Chiapas.</t>
  </si>
  <si>
    <t>21120730022532A012000E13D034</t>
  </si>
  <si>
    <t>CHP15150400592452</t>
  </si>
  <si>
    <t>1533005.- Construcción Del Edificio De Docencia E Investigación En La Universidad De Ciencias Y Artes De Chiapas.</t>
  </si>
  <si>
    <t>21120730022532A012000E13D035</t>
  </si>
  <si>
    <t>CHP15150400592669</t>
  </si>
  <si>
    <t>Adquisicin De Vehiculos Tipo Mini-Van Para Personas Con Discapacidad Y Mobiliario Urbano.</t>
  </si>
  <si>
    <t>013511E082000D09D001</t>
  </si>
  <si>
    <t>U075 Fondo para la Accesibilidad en el Transporte Público para las Personas con Discapacidad</t>
  </si>
  <si>
    <t>Secretaria de Transportes</t>
  </si>
  <si>
    <t>Transportes y vialidades</t>
  </si>
  <si>
    <t>CHP15150400594780</t>
  </si>
  <si>
    <t>Conservación Y Mantenimiento De Obra Civil De Centros De Salud.</t>
  </si>
  <si>
    <t>211206402331B034000S05D0065834CF20141</t>
  </si>
  <si>
    <t>E020 Dignificación, conservación y mantenimiento de la infraestructura y equipamiento en salud</t>
  </si>
  <si>
    <t>12-Salud</t>
  </si>
  <si>
    <t>Instituto de Salud</t>
  </si>
  <si>
    <t>Salud</t>
  </si>
  <si>
    <t>CHP15160100626414</t>
  </si>
  <si>
    <t>Pavimentacion De Calles Con Concreto Hidraulico 8a. Av. Nte.  Entre 3a. Y 5a. Calle Pte.</t>
  </si>
  <si>
    <t>AYUNTAMIENTO MUNICIPAL DE SUCHIATE</t>
  </si>
  <si>
    <t>2015</t>
  </si>
  <si>
    <t>Financiera: PENDIENTE DE RECIBIR LA ULTIMA MINISTRACION POR PARTE DE LA SECRETARIA DE HACIENDA / Física: OBRA TERMINADA / Registro: EL SISTEMA NO ME DEJA SUBIR LOS DATOS DE EL CONTRATO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</si>
</sst>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6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21" fillId="35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 vertical="center" wrapText="1"/>
    </xf>
    <xf numFmtId="0" fontId="23" fillId="35" borderId="0" xfId="0" applyFont="1" applyFill="1" applyAlignment="1">
      <alignment vertical="center" wrapText="1"/>
    </xf>
    <xf numFmtId="0" fontId="23" fillId="34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5" fillId="0" borderId="10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left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0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1"/>
  <sheetViews>
    <sheetView showGridLines="0" tabSelected="1" view="pageBreakPreview" topLeftCell="M1" zoomScale="80" zoomScaleNormal="80" zoomScaleSheetLayoutView="80" workbookViewId="0">
      <selection activeCell="T9" sqref="T9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50.14062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0.1406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4" width="17" style="1" bestFit="1" customWidth="1"/>
    <col min="25" max="25" width="18.140625" style="1" bestFit="1" customWidth="1"/>
    <col min="26" max="26" width="18" style="1" customWidth="1"/>
    <col min="27" max="27" width="22" style="1" bestFit="1" customWidth="1"/>
    <col min="28" max="28" width="13.7109375" style="1" bestFit="1" customWidth="1"/>
    <col min="29" max="29" width="12.140625" style="1" customWidth="1"/>
    <col min="30" max="30" width="75.140625" style="1" customWidth="1"/>
    <col min="31" max="31" width="1.42578125" style="1" customWidth="1"/>
  </cols>
  <sheetData>
    <row r="1" spans="2:31" ht="12.75" customHeight="1"/>
    <row r="2" spans="2:31" ht="20.25">
      <c r="B2" s="2"/>
      <c r="C2" s="22" t="s">
        <v>2</v>
      </c>
      <c r="D2" s="22"/>
      <c r="E2" s="22"/>
      <c r="F2" s="22"/>
      <c r="G2" s="22"/>
      <c r="H2" s="22"/>
      <c r="I2" s="22"/>
      <c r="J2" s="22"/>
      <c r="K2" s="22"/>
      <c r="L2" s="22"/>
      <c r="M2" s="27" t="s">
        <v>0</v>
      </c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3"/>
    </row>
    <row r="3" spans="2:31" ht="9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2:31" ht="19.5" customHeight="1">
      <c r="B4" s="6"/>
      <c r="C4" s="26"/>
      <c r="D4" s="26"/>
      <c r="E4" s="26"/>
      <c r="F4" s="26"/>
      <c r="G4" s="26"/>
      <c r="H4" s="26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2:31" ht="21" customHeight="1">
      <c r="B5" s="6"/>
      <c r="C5" s="23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 t="s">
        <v>4</v>
      </c>
      <c r="Q5" s="24"/>
      <c r="R5" s="24"/>
      <c r="S5" s="24"/>
      <c r="T5" s="24"/>
      <c r="U5" s="24"/>
      <c r="V5" s="24"/>
      <c r="W5" s="24"/>
      <c r="X5" s="24"/>
      <c r="Y5" s="24"/>
      <c r="Z5" s="25" t="s">
        <v>5</v>
      </c>
      <c r="AA5" s="25"/>
      <c r="AB5" s="25"/>
      <c r="AC5" s="25"/>
      <c r="AD5" s="21" t="s">
        <v>6</v>
      </c>
      <c r="AE5" s="9"/>
    </row>
    <row r="6" spans="2:31" s="8" customFormat="1" ht="38.25" customHeight="1">
      <c r="B6" s="9"/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22</v>
      </c>
      <c r="S6" s="10" t="s">
        <v>23</v>
      </c>
      <c r="T6" s="10" t="s">
        <v>24</v>
      </c>
      <c r="U6" s="10" t="s">
        <v>25</v>
      </c>
      <c r="V6" s="10" t="s">
        <v>26</v>
      </c>
      <c r="W6" s="10" t="s">
        <v>27</v>
      </c>
      <c r="X6" s="10" t="s">
        <v>28</v>
      </c>
      <c r="Y6" s="10" t="s">
        <v>29</v>
      </c>
      <c r="Z6" s="10" t="s">
        <v>30</v>
      </c>
      <c r="AA6" s="10" t="s">
        <v>31</v>
      </c>
      <c r="AB6" s="10" t="s">
        <v>32</v>
      </c>
      <c r="AC6" s="10" t="s">
        <v>33</v>
      </c>
      <c r="AD6" s="20"/>
      <c r="AE6" s="9"/>
    </row>
    <row r="7" spans="2:31" ht="94.5">
      <c r="B7" s="6"/>
      <c r="C7" s="11" t="s">
        <v>34</v>
      </c>
      <c r="D7" s="12" t="s">
        <v>35</v>
      </c>
      <c r="E7" s="13" t="s">
        <v>36</v>
      </c>
      <c r="F7" s="13" t="s">
        <v>1</v>
      </c>
      <c r="G7" s="13" t="s">
        <v>37</v>
      </c>
      <c r="H7" s="14" t="s">
        <v>38</v>
      </c>
      <c r="I7" s="14" t="s">
        <v>39</v>
      </c>
      <c r="J7" s="15" t="s">
        <v>40</v>
      </c>
      <c r="K7" s="14" t="s">
        <v>41</v>
      </c>
      <c r="L7" s="15" t="s">
        <v>42</v>
      </c>
      <c r="M7" s="15" t="s">
        <v>43</v>
      </c>
      <c r="N7" s="14" t="s">
        <v>44</v>
      </c>
      <c r="O7" s="16" t="s">
        <v>45</v>
      </c>
      <c r="P7" s="16" t="s">
        <v>46</v>
      </c>
      <c r="Q7" s="14">
        <v>672500</v>
      </c>
      <c r="R7" s="14">
        <v>672500</v>
      </c>
      <c r="S7" s="14">
        <v>672500</v>
      </c>
      <c r="T7" s="14">
        <v>365827.14</v>
      </c>
      <c r="U7" s="14">
        <v>365827.14</v>
      </c>
      <c r="V7" s="14">
        <v>365827.14</v>
      </c>
      <c r="W7" s="14">
        <v>365827.14</v>
      </c>
      <c r="X7" s="17">
        <f t="shared" ref="X7:X21" si="0">IF(ISERROR(V7/R7),0,((V7/R7)*100))</f>
        <v>54.398087732342006</v>
      </c>
      <c r="Y7" s="16">
        <v>0</v>
      </c>
      <c r="Z7" s="16" t="s">
        <v>47</v>
      </c>
      <c r="AA7" s="18">
        <v>28</v>
      </c>
      <c r="AB7" s="17">
        <v>0</v>
      </c>
      <c r="AC7" s="17">
        <v>4</v>
      </c>
      <c r="AD7" s="19" t="s">
        <v>48</v>
      </c>
      <c r="AE7" s="6"/>
    </row>
    <row r="8" spans="2:31" ht="60.75">
      <c r="B8" s="6"/>
      <c r="C8" s="12" t="s">
        <v>49</v>
      </c>
      <c r="D8" s="12" t="s">
        <v>50</v>
      </c>
      <c r="E8" s="13" t="s">
        <v>51</v>
      </c>
      <c r="F8" s="13" t="s">
        <v>1</v>
      </c>
      <c r="G8" s="13" t="s">
        <v>52</v>
      </c>
      <c r="H8" s="14" t="s">
        <v>38</v>
      </c>
      <c r="I8" s="14" t="s">
        <v>39</v>
      </c>
      <c r="J8" s="15" t="s">
        <v>40</v>
      </c>
      <c r="K8" s="14" t="s">
        <v>53</v>
      </c>
      <c r="L8" s="14" t="s">
        <v>54</v>
      </c>
      <c r="M8" s="14" t="s">
        <v>55</v>
      </c>
      <c r="N8" s="14" t="s">
        <v>56</v>
      </c>
      <c r="O8" s="16" t="s">
        <v>45</v>
      </c>
      <c r="P8" s="16" t="s">
        <v>39</v>
      </c>
      <c r="Q8" s="14"/>
      <c r="R8" s="14"/>
      <c r="S8" s="14"/>
      <c r="T8" s="14"/>
      <c r="U8" s="14"/>
      <c r="V8" s="14"/>
      <c r="W8" s="14"/>
      <c r="X8" s="17">
        <f t="shared" si="0"/>
        <v>0</v>
      </c>
      <c r="Y8" s="16"/>
      <c r="Z8" s="16" t="s">
        <v>39</v>
      </c>
      <c r="AA8" s="18"/>
      <c r="AB8" s="17"/>
      <c r="AC8" s="17"/>
      <c r="AD8" s="19" t="s">
        <v>57</v>
      </c>
      <c r="AE8" s="6"/>
    </row>
    <row r="9" spans="2:31" ht="94.5">
      <c r="B9" s="6"/>
      <c r="C9" s="12" t="s">
        <v>58</v>
      </c>
      <c r="D9" s="12" t="s">
        <v>59</v>
      </c>
      <c r="E9" s="13" t="s">
        <v>60</v>
      </c>
      <c r="F9" s="13" t="s">
        <v>1</v>
      </c>
      <c r="G9" s="13" t="s">
        <v>37</v>
      </c>
      <c r="H9" s="14" t="s">
        <v>38</v>
      </c>
      <c r="I9" s="14" t="s">
        <v>39</v>
      </c>
      <c r="J9" s="15" t="s">
        <v>40</v>
      </c>
      <c r="K9" s="14" t="s">
        <v>41</v>
      </c>
      <c r="L9" s="14" t="s">
        <v>42</v>
      </c>
      <c r="M9" s="14" t="s">
        <v>61</v>
      </c>
      <c r="N9" s="14" t="s">
        <v>44</v>
      </c>
      <c r="O9" s="16" t="s">
        <v>45</v>
      </c>
      <c r="P9" s="16" t="s">
        <v>62</v>
      </c>
      <c r="Q9" s="14">
        <v>480000</v>
      </c>
      <c r="R9" s="14">
        <v>480000</v>
      </c>
      <c r="S9" s="14">
        <v>480000</v>
      </c>
      <c r="T9" s="14">
        <v>325375</v>
      </c>
      <c r="U9" s="14">
        <v>325375</v>
      </c>
      <c r="V9" s="14">
        <v>325375</v>
      </c>
      <c r="W9" s="14">
        <v>325375</v>
      </c>
      <c r="X9" s="17">
        <f t="shared" si="0"/>
        <v>67.786458333333329</v>
      </c>
      <c r="Y9" s="16">
        <v>0</v>
      </c>
      <c r="Z9" s="16" t="s">
        <v>47</v>
      </c>
      <c r="AA9" s="18">
        <v>16</v>
      </c>
      <c r="AB9" s="17">
        <v>0</v>
      </c>
      <c r="AC9" s="17">
        <v>68</v>
      </c>
      <c r="AD9" s="19" t="s">
        <v>48</v>
      </c>
      <c r="AE9" s="6"/>
    </row>
    <row r="10" spans="2:31" ht="67.5">
      <c r="B10" s="6"/>
      <c r="C10" s="12" t="s">
        <v>63</v>
      </c>
      <c r="D10" s="12" t="s">
        <v>64</v>
      </c>
      <c r="E10" s="13" t="s">
        <v>65</v>
      </c>
      <c r="F10" s="13" t="s">
        <v>1</v>
      </c>
      <c r="G10" s="13" t="s">
        <v>37</v>
      </c>
      <c r="H10" s="14" t="s">
        <v>38</v>
      </c>
      <c r="I10" s="14" t="s">
        <v>39</v>
      </c>
      <c r="J10" s="15" t="s">
        <v>40</v>
      </c>
      <c r="K10" s="14" t="s">
        <v>66</v>
      </c>
      <c r="L10" s="14" t="s">
        <v>42</v>
      </c>
      <c r="M10" s="14" t="s">
        <v>61</v>
      </c>
      <c r="N10" s="14" t="s">
        <v>44</v>
      </c>
      <c r="O10" s="16" t="s">
        <v>45</v>
      </c>
      <c r="P10" s="16" t="s">
        <v>62</v>
      </c>
      <c r="Q10" s="14">
        <v>3911156</v>
      </c>
      <c r="R10" s="14">
        <v>3911156</v>
      </c>
      <c r="S10" s="14">
        <v>3911156</v>
      </c>
      <c r="T10" s="14">
        <v>3911156</v>
      </c>
      <c r="U10" s="14">
        <v>3911156</v>
      </c>
      <c r="V10" s="14">
        <v>3911156</v>
      </c>
      <c r="W10" s="14">
        <v>3911156</v>
      </c>
      <c r="X10" s="17">
        <f t="shared" si="0"/>
        <v>100</v>
      </c>
      <c r="Y10" s="16">
        <v>0</v>
      </c>
      <c r="Z10" s="16" t="s">
        <v>47</v>
      </c>
      <c r="AA10" s="18">
        <v>1809</v>
      </c>
      <c r="AB10" s="17">
        <v>0</v>
      </c>
      <c r="AC10" s="17">
        <v>100</v>
      </c>
      <c r="AD10" s="19" t="s">
        <v>67</v>
      </c>
      <c r="AE10" s="6"/>
    </row>
    <row r="11" spans="2:31" ht="60.75">
      <c r="B11" s="6"/>
      <c r="C11" s="12" t="s">
        <v>68</v>
      </c>
      <c r="D11" s="12" t="s">
        <v>69</v>
      </c>
      <c r="E11" s="13" t="s">
        <v>70</v>
      </c>
      <c r="F11" s="13" t="s">
        <v>1</v>
      </c>
      <c r="G11" s="13" t="s">
        <v>71</v>
      </c>
      <c r="H11" s="14" t="s">
        <v>71</v>
      </c>
      <c r="I11" s="14" t="s">
        <v>72</v>
      </c>
      <c r="J11" s="15" t="s">
        <v>40</v>
      </c>
      <c r="K11" s="14" t="s">
        <v>73</v>
      </c>
      <c r="L11" s="14" t="s">
        <v>74</v>
      </c>
      <c r="M11" s="14" t="s">
        <v>75</v>
      </c>
      <c r="N11" s="14" t="s">
        <v>76</v>
      </c>
      <c r="O11" s="16" t="s">
        <v>45</v>
      </c>
      <c r="P11" s="16" t="s">
        <v>39</v>
      </c>
      <c r="Q11" s="14"/>
      <c r="R11" s="14"/>
      <c r="S11" s="14"/>
      <c r="T11" s="14"/>
      <c r="U11" s="14"/>
      <c r="V11" s="14"/>
      <c r="W11" s="14"/>
      <c r="X11" s="17">
        <f t="shared" si="0"/>
        <v>0</v>
      </c>
      <c r="Y11" s="16"/>
      <c r="Z11" s="16" t="s">
        <v>39</v>
      </c>
      <c r="AA11" s="18"/>
      <c r="AB11" s="17"/>
      <c r="AC11" s="17"/>
      <c r="AD11" s="19" t="s">
        <v>57</v>
      </c>
      <c r="AE11" s="6"/>
    </row>
    <row r="12" spans="2:31" ht="60.75">
      <c r="B12" s="6"/>
      <c r="C12" s="12" t="s">
        <v>77</v>
      </c>
      <c r="D12" s="12" t="s">
        <v>78</v>
      </c>
      <c r="E12" s="13" t="s">
        <v>36</v>
      </c>
      <c r="F12" s="13" t="s">
        <v>1</v>
      </c>
      <c r="G12" s="13" t="s">
        <v>79</v>
      </c>
      <c r="H12" s="14" t="s">
        <v>80</v>
      </c>
      <c r="I12" s="14" t="s">
        <v>72</v>
      </c>
      <c r="J12" s="15" t="s">
        <v>40</v>
      </c>
      <c r="K12" s="14" t="s">
        <v>81</v>
      </c>
      <c r="L12" s="14" t="s">
        <v>82</v>
      </c>
      <c r="M12" s="14" t="s">
        <v>83</v>
      </c>
      <c r="N12" s="14" t="s">
        <v>84</v>
      </c>
      <c r="O12" s="16" t="s">
        <v>45</v>
      </c>
      <c r="P12" s="16" t="s">
        <v>62</v>
      </c>
      <c r="Q12" s="14">
        <v>1650000</v>
      </c>
      <c r="R12" s="14">
        <v>1650000</v>
      </c>
      <c r="S12" s="14">
        <v>1650000</v>
      </c>
      <c r="T12" s="14">
        <v>1650000</v>
      </c>
      <c r="U12" s="14">
        <v>1650000</v>
      </c>
      <c r="V12" s="14">
        <v>1650000</v>
      </c>
      <c r="W12" s="14">
        <v>1650000</v>
      </c>
      <c r="X12" s="17">
        <f t="shared" si="0"/>
        <v>100</v>
      </c>
      <c r="Y12" s="16">
        <v>0</v>
      </c>
      <c r="Z12" s="16" t="s">
        <v>47</v>
      </c>
      <c r="AA12" s="18">
        <v>0</v>
      </c>
      <c r="AB12" s="17">
        <v>0</v>
      </c>
      <c r="AC12" s="17">
        <v>100</v>
      </c>
      <c r="AD12" s="19" t="s">
        <v>85</v>
      </c>
      <c r="AE12" s="6"/>
    </row>
    <row r="13" spans="2:31" ht="60.75">
      <c r="B13" s="6"/>
      <c r="C13" s="12" t="s">
        <v>86</v>
      </c>
      <c r="D13" s="12" t="s">
        <v>87</v>
      </c>
      <c r="E13" s="13" t="s">
        <v>88</v>
      </c>
      <c r="F13" s="13" t="s">
        <v>1</v>
      </c>
      <c r="G13" s="13" t="s">
        <v>89</v>
      </c>
      <c r="H13" s="14" t="s">
        <v>90</v>
      </c>
      <c r="I13" s="14" t="s">
        <v>91</v>
      </c>
      <c r="J13" s="15" t="s">
        <v>40</v>
      </c>
      <c r="K13" s="14" t="s">
        <v>73</v>
      </c>
      <c r="L13" s="14" t="s">
        <v>74</v>
      </c>
      <c r="M13" s="14" t="s">
        <v>92</v>
      </c>
      <c r="N13" s="14" t="s">
        <v>44</v>
      </c>
      <c r="O13" s="16" t="s">
        <v>45</v>
      </c>
      <c r="P13" s="16" t="s">
        <v>39</v>
      </c>
      <c r="Q13" s="14"/>
      <c r="R13" s="14"/>
      <c r="S13" s="14"/>
      <c r="T13" s="14"/>
      <c r="U13" s="14"/>
      <c r="V13" s="14"/>
      <c r="W13" s="14"/>
      <c r="X13" s="17">
        <f t="shared" si="0"/>
        <v>0</v>
      </c>
      <c r="Y13" s="16"/>
      <c r="Z13" s="16" t="s">
        <v>39</v>
      </c>
      <c r="AA13" s="18"/>
      <c r="AB13" s="17"/>
      <c r="AC13" s="17"/>
      <c r="AD13" s="19" t="s">
        <v>57</v>
      </c>
      <c r="AE13" s="6"/>
    </row>
    <row r="14" spans="2:31" ht="67.5">
      <c r="B14" s="6"/>
      <c r="C14" s="12" t="s">
        <v>93</v>
      </c>
      <c r="D14" s="12" t="s">
        <v>94</v>
      </c>
      <c r="E14" s="13" t="s">
        <v>95</v>
      </c>
      <c r="F14" s="13" t="s">
        <v>1</v>
      </c>
      <c r="G14" s="13" t="s">
        <v>52</v>
      </c>
      <c r="H14" s="14" t="s">
        <v>38</v>
      </c>
      <c r="I14" s="14" t="s">
        <v>39</v>
      </c>
      <c r="J14" s="15" t="s">
        <v>40</v>
      </c>
      <c r="K14" s="14" t="s">
        <v>96</v>
      </c>
      <c r="L14" s="14" t="s">
        <v>54</v>
      </c>
      <c r="M14" s="14" t="s">
        <v>97</v>
      </c>
      <c r="N14" s="14" t="s">
        <v>98</v>
      </c>
      <c r="O14" s="16" t="s">
        <v>45</v>
      </c>
      <c r="P14" s="16" t="s">
        <v>39</v>
      </c>
      <c r="Q14" s="14"/>
      <c r="R14" s="14"/>
      <c r="S14" s="14"/>
      <c r="T14" s="14"/>
      <c r="U14" s="14"/>
      <c r="V14" s="14"/>
      <c r="W14" s="14"/>
      <c r="X14" s="17">
        <f t="shared" si="0"/>
        <v>0</v>
      </c>
      <c r="Y14" s="16"/>
      <c r="Z14" s="16" t="s">
        <v>39</v>
      </c>
      <c r="AA14" s="18"/>
      <c r="AB14" s="17"/>
      <c r="AC14" s="17"/>
      <c r="AD14" s="19" t="s">
        <v>57</v>
      </c>
      <c r="AE14" s="6"/>
    </row>
    <row r="15" spans="2:31" ht="67.5">
      <c r="B15" s="6"/>
      <c r="C15" s="12" t="s">
        <v>99</v>
      </c>
      <c r="D15" s="12" t="s">
        <v>100</v>
      </c>
      <c r="E15" s="13" t="s">
        <v>101</v>
      </c>
      <c r="F15" s="13" t="s">
        <v>1</v>
      </c>
      <c r="G15" s="13" t="s">
        <v>102</v>
      </c>
      <c r="H15" s="14" t="s">
        <v>38</v>
      </c>
      <c r="I15" s="14" t="s">
        <v>39</v>
      </c>
      <c r="J15" s="15" t="s">
        <v>40</v>
      </c>
      <c r="K15" s="14" t="s">
        <v>103</v>
      </c>
      <c r="L15" s="14" t="s">
        <v>82</v>
      </c>
      <c r="M15" s="14" t="s">
        <v>104</v>
      </c>
      <c r="N15" s="14" t="s">
        <v>105</v>
      </c>
      <c r="O15" s="16" t="s">
        <v>45</v>
      </c>
      <c r="P15" s="16" t="s">
        <v>39</v>
      </c>
      <c r="Q15" s="14"/>
      <c r="R15" s="14"/>
      <c r="S15" s="14"/>
      <c r="T15" s="14"/>
      <c r="U15" s="14"/>
      <c r="V15" s="14"/>
      <c r="W15" s="14"/>
      <c r="X15" s="17">
        <f t="shared" si="0"/>
        <v>0</v>
      </c>
      <c r="Y15" s="16"/>
      <c r="Z15" s="16" t="s">
        <v>39</v>
      </c>
      <c r="AA15" s="18"/>
      <c r="AB15" s="17"/>
      <c r="AC15" s="17"/>
      <c r="AD15" s="19" t="s">
        <v>57</v>
      </c>
      <c r="AE15" s="6"/>
    </row>
    <row r="16" spans="2:31" ht="60.75">
      <c r="B16" s="6"/>
      <c r="C16" s="12" t="s">
        <v>106</v>
      </c>
      <c r="D16" s="12" t="s">
        <v>107</v>
      </c>
      <c r="E16" s="13" t="s">
        <v>108</v>
      </c>
      <c r="F16" s="13" t="s">
        <v>1</v>
      </c>
      <c r="G16" s="13" t="s">
        <v>37</v>
      </c>
      <c r="H16" s="14" t="s">
        <v>37</v>
      </c>
      <c r="I16" s="14" t="s">
        <v>72</v>
      </c>
      <c r="J16" s="15" t="s">
        <v>40</v>
      </c>
      <c r="K16" s="14" t="s">
        <v>109</v>
      </c>
      <c r="L16" s="14" t="s">
        <v>42</v>
      </c>
      <c r="M16" s="14" t="s">
        <v>110</v>
      </c>
      <c r="N16" s="14" t="s">
        <v>44</v>
      </c>
      <c r="O16" s="16" t="s">
        <v>45</v>
      </c>
      <c r="P16" s="16" t="s">
        <v>39</v>
      </c>
      <c r="Q16" s="14"/>
      <c r="R16" s="14"/>
      <c r="S16" s="14"/>
      <c r="T16" s="14"/>
      <c r="U16" s="14"/>
      <c r="V16" s="14"/>
      <c r="W16" s="14"/>
      <c r="X16" s="17">
        <f t="shared" si="0"/>
        <v>0</v>
      </c>
      <c r="Y16" s="16"/>
      <c r="Z16" s="16" t="s">
        <v>39</v>
      </c>
      <c r="AA16" s="18"/>
      <c r="AB16" s="17"/>
      <c r="AC16" s="17"/>
      <c r="AD16" s="19" t="s">
        <v>57</v>
      </c>
      <c r="AE16" s="6"/>
    </row>
    <row r="17" spans="2:31" ht="60.75">
      <c r="B17" s="6"/>
      <c r="C17" s="12" t="s">
        <v>111</v>
      </c>
      <c r="D17" s="12" t="s">
        <v>112</v>
      </c>
      <c r="E17" s="13" t="s">
        <v>113</v>
      </c>
      <c r="F17" s="13" t="s">
        <v>1</v>
      </c>
      <c r="G17" s="13" t="s">
        <v>37</v>
      </c>
      <c r="H17" s="14" t="s">
        <v>37</v>
      </c>
      <c r="I17" s="14" t="s">
        <v>72</v>
      </c>
      <c r="J17" s="15" t="s">
        <v>40</v>
      </c>
      <c r="K17" s="14" t="s">
        <v>109</v>
      </c>
      <c r="L17" s="14" t="s">
        <v>42</v>
      </c>
      <c r="M17" s="14" t="s">
        <v>110</v>
      </c>
      <c r="N17" s="14" t="s">
        <v>44</v>
      </c>
      <c r="O17" s="16" t="s">
        <v>45</v>
      </c>
      <c r="P17" s="16" t="s">
        <v>39</v>
      </c>
      <c r="Q17" s="14"/>
      <c r="R17" s="14"/>
      <c r="S17" s="14"/>
      <c r="T17" s="14"/>
      <c r="U17" s="14"/>
      <c r="V17" s="14"/>
      <c r="W17" s="14"/>
      <c r="X17" s="17">
        <f t="shared" si="0"/>
        <v>0</v>
      </c>
      <c r="Y17" s="16"/>
      <c r="Z17" s="16" t="s">
        <v>39</v>
      </c>
      <c r="AA17" s="18"/>
      <c r="AB17" s="17"/>
      <c r="AC17" s="17"/>
      <c r="AD17" s="19" t="s">
        <v>57</v>
      </c>
      <c r="AE17" s="6"/>
    </row>
    <row r="18" spans="2:31" ht="60.75">
      <c r="B18" s="6"/>
      <c r="C18" s="12" t="s">
        <v>114</v>
      </c>
      <c r="D18" s="12" t="s">
        <v>115</v>
      </c>
      <c r="E18" s="13" t="s">
        <v>116</v>
      </c>
      <c r="F18" s="13" t="s">
        <v>1</v>
      </c>
      <c r="G18" s="13" t="s">
        <v>37</v>
      </c>
      <c r="H18" s="14" t="s">
        <v>37</v>
      </c>
      <c r="I18" s="14" t="s">
        <v>72</v>
      </c>
      <c r="J18" s="15" t="s">
        <v>40</v>
      </c>
      <c r="K18" s="14" t="s">
        <v>109</v>
      </c>
      <c r="L18" s="14" t="s">
        <v>42</v>
      </c>
      <c r="M18" s="14" t="s">
        <v>110</v>
      </c>
      <c r="N18" s="14" t="s">
        <v>44</v>
      </c>
      <c r="O18" s="16" t="s">
        <v>45</v>
      </c>
      <c r="P18" s="16" t="s">
        <v>39</v>
      </c>
      <c r="Q18" s="14"/>
      <c r="R18" s="14"/>
      <c r="S18" s="14"/>
      <c r="T18" s="14"/>
      <c r="U18" s="14"/>
      <c r="V18" s="14"/>
      <c r="W18" s="14"/>
      <c r="X18" s="17">
        <f t="shared" si="0"/>
        <v>0</v>
      </c>
      <c r="Y18" s="16"/>
      <c r="Z18" s="16" t="s">
        <v>39</v>
      </c>
      <c r="AA18" s="18"/>
      <c r="AB18" s="17"/>
      <c r="AC18" s="17"/>
      <c r="AD18" s="19" t="s">
        <v>57</v>
      </c>
      <c r="AE18" s="6"/>
    </row>
    <row r="19" spans="2:31" ht="67.5">
      <c r="B19" s="6"/>
      <c r="C19" s="12" t="s">
        <v>117</v>
      </c>
      <c r="D19" s="12" t="s">
        <v>118</v>
      </c>
      <c r="E19" s="13" t="s">
        <v>119</v>
      </c>
      <c r="F19" s="13" t="s">
        <v>1</v>
      </c>
      <c r="G19" s="13" t="s">
        <v>52</v>
      </c>
      <c r="H19" s="14" t="s">
        <v>38</v>
      </c>
      <c r="I19" s="14" t="s">
        <v>39</v>
      </c>
      <c r="J19" s="15" t="s">
        <v>40</v>
      </c>
      <c r="K19" s="14" t="s">
        <v>120</v>
      </c>
      <c r="L19" s="14" t="s">
        <v>74</v>
      </c>
      <c r="M19" s="14" t="s">
        <v>121</v>
      </c>
      <c r="N19" s="14" t="s">
        <v>122</v>
      </c>
      <c r="O19" s="16" t="s">
        <v>45</v>
      </c>
      <c r="P19" s="16" t="s">
        <v>39</v>
      </c>
      <c r="Q19" s="14"/>
      <c r="R19" s="14"/>
      <c r="S19" s="14"/>
      <c r="T19" s="14"/>
      <c r="U19" s="14"/>
      <c r="V19" s="14"/>
      <c r="W19" s="14"/>
      <c r="X19" s="17">
        <f t="shared" si="0"/>
        <v>0</v>
      </c>
      <c r="Y19" s="16"/>
      <c r="Z19" s="16" t="s">
        <v>39</v>
      </c>
      <c r="AA19" s="18"/>
      <c r="AB19" s="17"/>
      <c r="AC19" s="17"/>
      <c r="AD19" s="19" t="s">
        <v>57</v>
      </c>
      <c r="AE19" s="6"/>
    </row>
    <row r="20" spans="2:31" ht="67.5">
      <c r="B20" s="6"/>
      <c r="C20" s="12" t="s">
        <v>123</v>
      </c>
      <c r="D20" s="12" t="s">
        <v>124</v>
      </c>
      <c r="E20" s="13" t="s">
        <v>125</v>
      </c>
      <c r="F20" s="13" t="s">
        <v>1</v>
      </c>
      <c r="G20" s="13" t="s">
        <v>52</v>
      </c>
      <c r="H20" s="14" t="s">
        <v>38</v>
      </c>
      <c r="I20" s="14" t="s">
        <v>39</v>
      </c>
      <c r="J20" s="15" t="s">
        <v>40</v>
      </c>
      <c r="K20" s="14" t="s">
        <v>126</v>
      </c>
      <c r="L20" s="14" t="s">
        <v>127</v>
      </c>
      <c r="M20" s="14" t="s">
        <v>128</v>
      </c>
      <c r="N20" s="14" t="s">
        <v>129</v>
      </c>
      <c r="O20" s="16" t="s">
        <v>45</v>
      </c>
      <c r="P20" s="16" t="s">
        <v>39</v>
      </c>
      <c r="Q20" s="14"/>
      <c r="R20" s="14"/>
      <c r="S20" s="14"/>
      <c r="T20" s="14"/>
      <c r="U20" s="14"/>
      <c r="V20" s="14"/>
      <c r="W20" s="14"/>
      <c r="X20" s="17">
        <f t="shared" si="0"/>
        <v>0</v>
      </c>
      <c r="Y20" s="16"/>
      <c r="Z20" s="16" t="s">
        <v>39</v>
      </c>
      <c r="AA20" s="18"/>
      <c r="AB20" s="17"/>
      <c r="AC20" s="17"/>
      <c r="AD20" s="19" t="s">
        <v>57</v>
      </c>
      <c r="AE20" s="6"/>
    </row>
    <row r="21" spans="2:31" ht="60.75">
      <c r="B21" s="6"/>
      <c r="C21" s="12" t="s">
        <v>130</v>
      </c>
      <c r="D21" s="12" t="s">
        <v>131</v>
      </c>
      <c r="E21" s="13" t="s">
        <v>36</v>
      </c>
      <c r="F21" s="13" t="s">
        <v>1</v>
      </c>
      <c r="G21" s="13" t="s">
        <v>79</v>
      </c>
      <c r="H21" s="14" t="s">
        <v>80</v>
      </c>
      <c r="I21" s="14" t="s">
        <v>72</v>
      </c>
      <c r="J21" s="15" t="s">
        <v>40</v>
      </c>
      <c r="K21" s="14" t="s">
        <v>81</v>
      </c>
      <c r="L21" s="14" t="s">
        <v>82</v>
      </c>
      <c r="M21" s="14" t="s">
        <v>132</v>
      </c>
      <c r="N21" s="14" t="s">
        <v>84</v>
      </c>
      <c r="O21" s="16" t="s">
        <v>45</v>
      </c>
      <c r="P21" s="16" t="s">
        <v>133</v>
      </c>
      <c r="Q21" s="14">
        <v>1159571.1299999999</v>
      </c>
      <c r="R21" s="14">
        <v>1159571.1299999999</v>
      </c>
      <c r="S21" s="14">
        <v>727785.56</v>
      </c>
      <c r="T21" s="14">
        <v>1159571.1299999999</v>
      </c>
      <c r="U21" s="14">
        <v>1159571.1299999999</v>
      </c>
      <c r="V21" s="14">
        <v>727785.56</v>
      </c>
      <c r="W21" s="14">
        <v>727785.56</v>
      </c>
      <c r="X21" s="17">
        <f t="shared" si="0"/>
        <v>62.76333906312415</v>
      </c>
      <c r="Y21" s="16">
        <v>0</v>
      </c>
      <c r="Z21" s="16" t="s">
        <v>47</v>
      </c>
      <c r="AA21" s="18">
        <v>0</v>
      </c>
      <c r="AB21" s="17">
        <v>0</v>
      </c>
      <c r="AC21" s="17">
        <v>100</v>
      </c>
      <c r="AD21" s="19" t="s">
        <v>134</v>
      </c>
      <c r="AE21" s="6"/>
    </row>
  </sheetData>
  <autoFilter ref="C6:AD21"/>
  <mergeCells count="6">
    <mergeCell ref="C2:L2"/>
    <mergeCell ref="C5:O5"/>
    <mergeCell ref="P5:Y5"/>
    <mergeCell ref="Z5:AC5"/>
    <mergeCell ref="C4:H4"/>
    <mergeCell ref="M2:AD2"/>
  </mergeCells>
  <printOptions horizontalCentered="1"/>
  <pageMargins left="0.25" right="0.25" top="0.75" bottom="0.75" header="0.3" footer="0.3"/>
  <pageSetup paperSize="130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2016-05-03T18:07:14Z</cp:lastPrinted>
  <dcterms:created xsi:type="dcterms:W3CDTF">2009-03-25T01:44:41Z</dcterms:created>
  <dcterms:modified xsi:type="dcterms:W3CDTF">2016-05-03T18:07:24Z</dcterms:modified>
</cp:coreProperties>
</file>