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SFU\4to_Trimestre\Publicacion\Excel\Gestion Proyecto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ReporteTrimestral!$C$10:$AD$30</definedName>
    <definedName name="_xlnm.Print_Area" localSheetId="0">ReporteTrimestral!$C$3:$AD$30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30" i="2" l="1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<sst xmlns="http://schemas.openxmlformats.org/spreadsheetml/2006/main" count="354" uniqueCount="177">
  <si>
    <t xml:space="preserve">      Cuarto Trimestre    2015</t>
  </si>
  <si>
    <t>Chiapas</t>
  </si>
  <si>
    <t xml:space="preserve"> Informes sobre la Situación Económica, las Finanzas Públicas y la Deuda Pública</t>
  </si>
  <si>
    <t>Total: 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</si>
  <si>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</si>
  <si>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</si>
  <si>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</si>
  <si>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</si>
  <si>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</si>
  <si>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</si>
  <si>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</si>
  <si>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</si>
  <si>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</si>
  <si>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</si>
  <si>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</si>
  <si>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</si>
  <si>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</si>
  <si>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</si>
  <si>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</si>
  <si>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</si>
  <si>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</si>
  <si>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</si>
  <si>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</si>
  <si>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</si>
  <si>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</si>
  <si>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</si>
  <si>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</si>
  <si>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</si>
  <si>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</si>
  <si>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</si>
  <si>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</si>
  <si>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</si>
  <si>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</si>
  <si>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</si>
  <si>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</si>
  <si>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CHP00150400600064</t>
  </si>
  <si>
    <t>Pavimentacion O Revestimiento De Calles En Cabecera Municipal, Suchiate, Chiapas</t>
  </si>
  <si>
    <t>00115capufe</t>
  </si>
  <si>
    <t>Suchiate</t>
  </si>
  <si>
    <t>Rural</t>
  </si>
  <si>
    <t>Convenios</t>
  </si>
  <si>
    <t>E003 Conservación y operación de caminos y puentes de cuota (CAPUFE)</t>
  </si>
  <si>
    <t/>
  </si>
  <si>
    <t>9-Comunicaciones y Transportes</t>
  </si>
  <si>
    <t>ayuntamiento municipal de suchiate chiapas</t>
  </si>
  <si>
    <t>Urbanización</t>
  </si>
  <si>
    <t>En Ejecución</t>
  </si>
  <si>
    <t>2015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</si>
  <si>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</si>
  <si>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</si>
  <si>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CHP13130200167678</t>
  </si>
  <si>
    <t>Programa Cultura Del Agua</t>
  </si>
  <si>
    <t>2121T140014I04D001</t>
  </si>
  <si>
    <t>Cobertura estatal</t>
  </si>
  <si>
    <t>Cobertura municipal</t>
  </si>
  <si>
    <t>U010 Programa de Cultura del Agua</t>
  </si>
  <si>
    <t>16-Medio Ambiente y Recursos Naturales</t>
  </si>
  <si>
    <t>INSTITUTO ESTATAL DEL AGUA</t>
  </si>
  <si>
    <t>Agua y saneamiento</t>
  </si>
  <si>
    <t>Financiera:  / Física:  / Registro: SISTEMA: Pasa al siguiente nivel.</t>
  </si>
  <si>
    <t>CHP13130200167803</t>
  </si>
  <si>
    <t>Consejo De Cuencas</t>
  </si>
  <si>
    <t>2121T143014I03D001</t>
  </si>
  <si>
    <t>U015 Programa para incentivar el desarrollo organizacional de los Consejos de Cuenca</t>
  </si>
  <si>
    <t>CHP13130200167994</t>
  </si>
  <si>
    <t>Programa Agua Limpia</t>
  </si>
  <si>
    <t>2121T109014I03D001</t>
  </si>
  <si>
    <t>CHP13140300388462</t>
  </si>
  <si>
    <t>Universidad Politécnica De Chiapas (Promep 2013)</t>
  </si>
  <si>
    <t>-</t>
  </si>
  <si>
    <t>Tuxtla Gutiérrez</t>
  </si>
  <si>
    <t>S247 Programa para el Desarrollo Profesional Docente</t>
  </si>
  <si>
    <t>11-Educación Pública</t>
  </si>
  <si>
    <t>Universidad Politécnica de Chiapas</t>
  </si>
  <si>
    <t>Educación</t>
  </si>
  <si>
    <t>2013</t>
  </si>
  <si>
    <t>Financiera:  / Física: La Unidad de Medida es Docente. / Registro: De acuerdo a los calendarios autorizados en las Cartas de Liberación de Recursos de esta Aportación, se ejercerá durante los ejercicios 2015 y 2016.  La Unidad de Medida correcta del Avance Físico es Docente. Pero el Sistema genera automáticamente como única Unidad de Medida Metros Cuadrados. - SISTEMA: Pasa al siguiente nivel.</t>
  </si>
  <si>
    <t>CHP14140400415911</t>
  </si>
  <si>
    <t>Rehabilitación De Museo De La Ciudad. Tuxtla Gutiérrez.</t>
  </si>
  <si>
    <t>2.4.2.-101-07SE-06-02-49-018</t>
  </si>
  <si>
    <t>Urbano</t>
  </si>
  <si>
    <t>R117 Contingencias Económicas</t>
  </si>
  <si>
    <t>23-Provisiones Salariales y Económicas</t>
  </si>
  <si>
    <t>H. Ayuntamiento Municipal de Tuxtla Gutiérrez</t>
  </si>
  <si>
    <t>Cultura y turismo</t>
  </si>
  <si>
    <t>2014</t>
  </si>
  <si>
    <t>Financiera: Obra en Proceso. / Física: Obra en Proceso. La unidad de medida de este proyecto es Obra. / Registro: Proyecto Refrendado. - Proyecto Refrendado. Este proyecto corresponde al Ejercicio Fiscal 2014. - SISTEMA: Pasa al siguiente nivel.</t>
  </si>
  <si>
    <t>CHP14140400426901</t>
  </si>
  <si>
    <t>Programa De Modernización Integral Del Registro Civil (Renapo 2014)</t>
  </si>
  <si>
    <t>5</t>
  </si>
  <si>
    <t>U001 Modernización Integral del Registro Civil con Entidades Federativas</t>
  </si>
  <si>
    <t>4-Gobernación</t>
  </si>
  <si>
    <t>Instituto de la Consejería Jurídica y de Asistencia Legal</t>
  </si>
  <si>
    <t>Otros Proyectos</t>
  </si>
  <si>
    <t>Financiera:  / Física:  / Registro: La entidad federativa o el municipio no reportó información sobre el avance financiero y físico, y el proyecto se encuentra en ejecución.</t>
  </si>
  <si>
    <t>CHP14140400429409</t>
  </si>
  <si>
    <t>Construccion De Unidad Deportiva, Loc. Cabecera Municipal</t>
  </si>
  <si>
    <t>MZ-CONADE-2014-01</t>
  </si>
  <si>
    <t>Mazapa de Madero</t>
  </si>
  <si>
    <t>S205 Deporte</t>
  </si>
  <si>
    <t>H. AYUNTAMIENTO MUNICIPAL DE MAZAPA DE MADERO</t>
  </si>
  <si>
    <t>Deporte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</si>
  <si>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</si>
  <si>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</si>
  <si>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</si>
  <si>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</si>
  <si>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 La Unidad de medida correcta del Avance Físico es Docente, pero el Sistema genera automáticamente como única Unidad  de Medida Metros Cuadrados. - SISTEMA: Pasa al siguiente nivel.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</si>
  <si>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</si>
  <si>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</si>
  <si>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</si>
  <si>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</si>
  <si>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Financiera: Se ejerció el 100% de los recursos. / Física:  / Registro: Se ejerció el 100% de los recursos. - SISTEMA: Pasa al siguiente nivel.</t>
  </si>
  <si>
    <t>CHP14140400460320</t>
  </si>
  <si>
    <t>Construccion Del Centro Deportivo Y Recreativo</t>
  </si>
  <si>
    <t>002</t>
  </si>
  <si>
    <t>Reforma</t>
  </si>
  <si>
    <t>U058 Fondo de pavimentación y desarrollo municipal</t>
  </si>
  <si>
    <t xml:space="preserve">H. AYUNTAMIENTO MUNICIPAL DE REFORMA </t>
  </si>
  <si>
    <t>CHP15150200540249</t>
  </si>
  <si>
    <t>Construccion De Aulas En Escuela Preescolar 20 De Noviebre Cve. 07dcc86or Loc. Tzacucum</t>
  </si>
  <si>
    <t>FPDM-01-2015</t>
  </si>
  <si>
    <t>Chalchihuitán</t>
  </si>
  <si>
    <t>Tzacucum</t>
  </si>
  <si>
    <t>H. AYUNTAMIENTO MUNICIPAL DE CHALCHIHUITAN</t>
  </si>
  <si>
    <t>CHP15150300558095</t>
  </si>
  <si>
    <t>Proyecto Arquitectónico Y Ejecutico Para La Unidad De Medidas Cautelares (Umeca) Y Para La Policía Procesal Con Sede En Tuxtla Gutiérrez, Chiapas</t>
  </si>
  <si>
    <t>041211R156000I01B003</t>
  </si>
  <si>
    <t>U004 Otorgamiento de subsidios para la implementación de la reforma al sistema de justicia penal</t>
  </si>
  <si>
    <t>Consejo de la Judicatura</t>
  </si>
  <si>
    <t>Seguridad</t>
  </si>
  <si>
    <t>Piezas</t>
  </si>
  <si>
    <t>Financiera:  / Física: LOS ENTREGABLES FUERON CONLCUIDOS Y VALIDADOS POR SETEC / Registro: El monto total adjudicado y pagado por el proyecto Arquitectónico y Ejecutivo para la Unidad de Medidas Cautelares (UMECA) y para la Policía Procesal con sede en Tuxtla Gutiérrez, fue de $1,140,400.20. No se registró reintegro poque la Secretaría de Gobernación a través de SETEC depositó a la entidad el monto adjudicado. - SISTEMA: Pasa al siguiente nivel.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</si>
  <si>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</si>
  <si>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</si>
  <si>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</si>
  <si>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Comitán de Domínguez</t>
  </si>
  <si>
    <t>K037 Conservación de infraestructura de caminos rurales y carreteras alimentadoras</t>
  </si>
  <si>
    <t>Secretaría de Infraestructura y Comunicaciones</t>
  </si>
  <si>
    <t>Comunicaciones</t>
  </si>
  <si>
    <t>Kilómetro</t>
  </si>
  <si>
    <t xml:space="preserve">Financiera:  / Física: Unidad de medida: Kilómetro / Registro:   </t>
  </si>
  <si>
    <t>CHP15150400592379</t>
  </si>
  <si>
    <t>1533003.- Construcción De Camara Gesell En La Universidad De Ciencias Y Artes De Chiapas.</t>
  </si>
  <si>
    <t>21120730022532A012000E13D033</t>
  </si>
  <si>
    <t>U068 Fondo para ampliar y diversificar la oferta educativa en educación superior</t>
  </si>
  <si>
    <t>INSTITUTO DE LA INFRAESTRUCTURA FÍSICA EDUCATIVA DEL ESTADO DE CHIAPAS</t>
  </si>
  <si>
    <t>Financiera:  / Física: Por Iniciar / Registro: LOCALIDAD: Tuxtla Gutiérrez META: Camara Gesell, Ciudad Universitaria., Corresponde a recurso del ejercicio 2015  - SISTEMA: Pasa al siguiente nivel.</t>
  </si>
  <si>
    <t>CHP15150400592403</t>
  </si>
  <si>
    <t>1533004.- Construcción Del Laboratorio De Geomatíca En La Universidad De Ciencias Y Artes De Chiapas.</t>
  </si>
  <si>
    <t>21120730022532A012000E13D034</t>
  </si>
  <si>
    <t>Financiera:  / Física: En proceso / Registro: LOCALIDAD: Tuxtla Gutiérrez META: Laboratorio de geomatica, Ciudad Universitaria., Corresponde a recurso del ejercicio 2015  - SISTEMA: Pasa al siguiente nivel.</t>
  </si>
  <si>
    <t>CHP15150400592452</t>
  </si>
  <si>
    <t>1533005.- Construcción Del Edificio De Docencia E Investigación En La Universidad De Ciencias Y Artes De Chiapas.</t>
  </si>
  <si>
    <t>21120730022532A012000E13D035</t>
  </si>
  <si>
    <t>Financiera:  / Física: En proceso / Registro: LOCALIDAD: Tuxtla Gutiérrez META: Construcción del Edificio de Docencia e Investigación., Corresponde a recurso del ejercicio 2015  - SISTEMA: Pasa al siguiente nivel.</t>
  </si>
  <si>
    <t>CHP15150400592669</t>
  </si>
  <si>
    <t>Adquisicin De Vehiculos Tipo Mini-Van Para Personas Con Discapacidad Y Mobiliario Urbano.</t>
  </si>
  <si>
    <t>013511E082000D09D001</t>
  </si>
  <si>
    <t>U075 Fondo para la Accesibilidad de las Personas con discapacidad</t>
  </si>
  <si>
    <t>Secretaria de Transportes</t>
  </si>
  <si>
    <t>Transportes y vialidades</t>
  </si>
  <si>
    <t>Vehículos</t>
  </si>
  <si>
    <t>Financiera: En procesos administrativos para ejecutar el recurso se realizan pasivos. / Física:  / Registro: Proyecto ministrado el recurso en el mes de diciembre, presenta el 49.98% de avance financiero por los anticipos otorgados a los proveedores y no presenta avances fisicos debido a que falta el pago total para la adquisicion de los vehiculos y parabuses.</t>
  </si>
  <si>
    <t>CHP15150400594722</t>
  </si>
  <si>
    <t>Construcción Y Equipamiento Del Centro De Salud En Cintalapa, Chiapas.</t>
  </si>
  <si>
    <t>211206402331B034000S05D0025833SA20151</t>
  </si>
  <si>
    <t>Cintalapa</t>
  </si>
  <si>
    <t>E020 Dignificación, conservación y mantenimiento de la infraestructura y equipamiento en salud</t>
  </si>
  <si>
    <t>12-Salud</t>
  </si>
  <si>
    <t>Instituto de Salud</t>
  </si>
  <si>
    <t>Salud</t>
  </si>
  <si>
    <t>Equipamiento</t>
  </si>
  <si>
    <t>Financiera:  / Física: El bajo avance se debe a que unicamente se autorizó $ 676,130.43del monto original solicitado que fue de $ 1,247,460.26 / Registro: revision de proyectos</t>
  </si>
  <si>
    <t>CHP15150400594780</t>
  </si>
  <si>
    <t>Conservación Y Mantenimiento De Obra Civil De Centros De Salud.</t>
  </si>
  <si>
    <t>211206402331B034000S05D0065834CF20141</t>
  </si>
  <si>
    <t>Financiera:  / Física: El avance se encuentra dentro de lo progarmado. / Registro: revisar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</si>
</sst>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30"/>
  <sheetViews>
    <sheetView showGridLines="0" tabSelected="1" view="pageBreakPreview" topLeftCell="N20" zoomScale="80" zoomScaleNormal="80" zoomScaleSheetLayoutView="80" workbookViewId="0">
      <selection activeCell="C3" sqref="C3:AD3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29" t="s">
        <v>7</v>
      </c>
      <c r="AE9" s="8"/>
    </row>
    <row r="10" spans="2:31" s="12" customFormat="1" ht="38.25" customHeight="1">
      <c r="B10" s="13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20</v>
      </c>
      <c r="P10" s="19" t="s">
        <v>21</v>
      </c>
      <c r="Q10" s="19" t="s">
        <v>22</v>
      </c>
      <c r="R10" s="19" t="s">
        <v>23</v>
      </c>
      <c r="S10" s="19" t="s">
        <v>24</v>
      </c>
      <c r="T10" s="19" t="s">
        <v>25</v>
      </c>
      <c r="U10" s="19" t="s">
        <v>26</v>
      </c>
      <c r="V10" s="19" t="s">
        <v>27</v>
      </c>
      <c r="W10" s="19" t="s">
        <v>28</v>
      </c>
      <c r="X10" s="19" t="s">
        <v>29</v>
      </c>
      <c r="Y10" s="19" t="s">
        <v>30</v>
      </c>
      <c r="Z10" s="19" t="s">
        <v>31</v>
      </c>
      <c r="AA10" s="19" t="s">
        <v>32</v>
      </c>
      <c r="AB10" s="19" t="s">
        <v>33</v>
      </c>
      <c r="AC10" s="19" t="s">
        <v>34</v>
      </c>
      <c r="AD10" s="29"/>
      <c r="AE10" s="13"/>
    </row>
    <row r="11" spans="2:31" ht="94.5" hidden="1">
      <c r="B11" s="8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38</v>
      </c>
      <c r="I11" s="23" t="s">
        <v>39</v>
      </c>
      <c r="J11" s="24" t="s">
        <v>40</v>
      </c>
      <c r="K11" s="23" t="s">
        <v>41</v>
      </c>
      <c r="L11" s="24" t="s">
        <v>43</v>
      </c>
      <c r="M11" s="24" t="s">
        <v>44</v>
      </c>
      <c r="N11" s="23" t="s">
        <v>45</v>
      </c>
      <c r="O11" s="25" t="s">
        <v>46</v>
      </c>
      <c r="P11" s="25" t="s">
        <v>47</v>
      </c>
      <c r="Q11" s="23">
        <v>1667277.29</v>
      </c>
      <c r="R11" s="23"/>
      <c r="S11" s="23"/>
      <c r="T11" s="23"/>
      <c r="U11" s="23"/>
      <c r="V11" s="23"/>
      <c r="W11" s="23"/>
      <c r="X11" s="26">
        <f t="shared" ref="X11:X30" si="0">IF(ISERROR(V11/R11),0,((V11/R11)*100))</f>
        <v>0</v>
      </c>
      <c r="Y11" s="25"/>
      <c r="Z11" s="25" t="s">
        <v>48</v>
      </c>
      <c r="AA11" s="27">
        <v>15000</v>
      </c>
      <c r="AB11" s="26">
        <v>0</v>
      </c>
      <c r="AC11" s="26"/>
      <c r="AD11" s="28" t="s">
        <v>49</v>
      </c>
      <c r="AE11" s="8"/>
    </row>
    <row r="12" spans="2:31" ht="60.75">
      <c r="B12" s="8"/>
      <c r="C12" s="21" t="s">
        <v>50</v>
      </c>
      <c r="D12" s="21" t="s">
        <v>51</v>
      </c>
      <c r="E12" s="22" t="s">
        <v>52</v>
      </c>
      <c r="F12" s="22" t="s">
        <v>1</v>
      </c>
      <c r="G12" s="22" t="s">
        <v>53</v>
      </c>
      <c r="H12" s="23" t="s">
        <v>54</v>
      </c>
      <c r="I12" s="23" t="s">
        <v>42</v>
      </c>
      <c r="J12" s="24" t="s">
        <v>40</v>
      </c>
      <c r="K12" s="23" t="s">
        <v>55</v>
      </c>
      <c r="L12" s="23" t="s">
        <v>56</v>
      </c>
      <c r="M12" s="23" t="s">
        <v>57</v>
      </c>
      <c r="N12" s="23" t="s">
        <v>58</v>
      </c>
      <c r="O12" s="25" t="s">
        <v>46</v>
      </c>
      <c r="P12" s="25" t="s">
        <v>47</v>
      </c>
      <c r="Q12" s="23">
        <v>1497000</v>
      </c>
      <c r="R12" s="23">
        <v>2400000</v>
      </c>
      <c r="S12" s="23">
        <v>2400000</v>
      </c>
      <c r="T12" s="23">
        <v>2393616.48</v>
      </c>
      <c r="U12" s="23">
        <v>2393616.48</v>
      </c>
      <c r="V12" s="23">
        <v>2390168.2000000002</v>
      </c>
      <c r="W12" s="23">
        <v>2390168.2000000002</v>
      </c>
      <c r="X12" s="26">
        <f t="shared" si="0"/>
        <v>99.590341666666674</v>
      </c>
      <c r="Y12" s="25">
        <v>9831.7999999999993</v>
      </c>
      <c r="Z12" s="25" t="s">
        <v>48</v>
      </c>
      <c r="AA12" s="27">
        <v>577391</v>
      </c>
      <c r="AB12" s="26">
        <v>57</v>
      </c>
      <c r="AC12" s="26">
        <v>100</v>
      </c>
      <c r="AD12" s="28" t="s">
        <v>59</v>
      </c>
      <c r="AE12" s="8"/>
    </row>
    <row r="13" spans="2:31" ht="60.75">
      <c r="B13" s="8"/>
      <c r="C13" s="21" t="s">
        <v>60</v>
      </c>
      <c r="D13" s="21" t="s">
        <v>61</v>
      </c>
      <c r="E13" s="22" t="s">
        <v>62</v>
      </c>
      <c r="F13" s="22" t="s">
        <v>1</v>
      </c>
      <c r="G13" s="22" t="s">
        <v>53</v>
      </c>
      <c r="H13" s="23" t="s">
        <v>54</v>
      </c>
      <c r="I13" s="23" t="s">
        <v>42</v>
      </c>
      <c r="J13" s="24" t="s">
        <v>40</v>
      </c>
      <c r="K13" s="23" t="s">
        <v>63</v>
      </c>
      <c r="L13" s="23" t="s">
        <v>56</v>
      </c>
      <c r="M13" s="23" t="s">
        <v>57</v>
      </c>
      <c r="N13" s="23" t="s">
        <v>58</v>
      </c>
      <c r="O13" s="25" t="s">
        <v>46</v>
      </c>
      <c r="P13" s="25" t="s">
        <v>47</v>
      </c>
      <c r="Q13" s="23">
        <v>6200000</v>
      </c>
      <c r="R13" s="23">
        <v>6000000</v>
      </c>
      <c r="S13" s="23">
        <v>6000000</v>
      </c>
      <c r="T13" s="23">
        <v>5986943.5999999996</v>
      </c>
      <c r="U13" s="23">
        <v>5986943.5999999996</v>
      </c>
      <c r="V13" s="23">
        <v>5977701.0099999998</v>
      </c>
      <c r="W13" s="23">
        <v>5977701.0099999998</v>
      </c>
      <c r="X13" s="26">
        <f t="shared" si="0"/>
        <v>99.628350166666664</v>
      </c>
      <c r="Y13" s="25">
        <v>22298.99</v>
      </c>
      <c r="Z13" s="25" t="s">
        <v>48</v>
      </c>
      <c r="AA13" s="27">
        <v>2225146</v>
      </c>
      <c r="AB13" s="26">
        <v>80</v>
      </c>
      <c r="AC13" s="26">
        <v>100</v>
      </c>
      <c r="AD13" s="28" t="s">
        <v>59</v>
      </c>
      <c r="AE13" s="8"/>
    </row>
    <row r="14" spans="2:31" ht="60.75">
      <c r="B14" s="8"/>
      <c r="C14" s="21" t="s">
        <v>64</v>
      </c>
      <c r="D14" s="21" t="s">
        <v>65</v>
      </c>
      <c r="E14" s="22" t="s">
        <v>66</v>
      </c>
      <c r="F14" s="22" t="s">
        <v>1</v>
      </c>
      <c r="G14" s="22" t="s">
        <v>53</v>
      </c>
      <c r="H14" s="23" t="s">
        <v>54</v>
      </c>
      <c r="I14" s="23" t="s">
        <v>42</v>
      </c>
      <c r="J14" s="24" t="s">
        <v>40</v>
      </c>
      <c r="K14" s="23" t="s">
        <v>55</v>
      </c>
      <c r="L14" s="23" t="s">
        <v>56</v>
      </c>
      <c r="M14" s="23" t="s">
        <v>57</v>
      </c>
      <c r="N14" s="23" t="s">
        <v>58</v>
      </c>
      <c r="O14" s="25" t="s">
        <v>46</v>
      </c>
      <c r="P14" s="25" t="s">
        <v>47</v>
      </c>
      <c r="Q14" s="23">
        <v>4229325.17</v>
      </c>
      <c r="R14" s="23">
        <v>2480835</v>
      </c>
      <c r="S14" s="23">
        <v>2480835</v>
      </c>
      <c r="T14" s="23">
        <v>2476349.71</v>
      </c>
      <c r="U14" s="23">
        <v>2476349.71</v>
      </c>
      <c r="V14" s="23">
        <v>2476349.71</v>
      </c>
      <c r="W14" s="23">
        <v>2476349.71</v>
      </c>
      <c r="X14" s="26">
        <f t="shared" si="0"/>
        <v>99.819202405641647</v>
      </c>
      <c r="Y14" s="25">
        <v>4485.29</v>
      </c>
      <c r="Z14" s="25" t="s">
        <v>48</v>
      </c>
      <c r="AA14" s="27">
        <v>1100000</v>
      </c>
      <c r="AB14" s="26">
        <v>80</v>
      </c>
      <c r="AC14" s="26">
        <v>100</v>
      </c>
      <c r="AD14" s="28" t="s">
        <v>59</v>
      </c>
      <c r="AE14" s="8"/>
    </row>
    <row r="15" spans="2:31" ht="121.5">
      <c r="B15" s="8"/>
      <c r="C15" s="21" t="s">
        <v>67</v>
      </c>
      <c r="D15" s="21" t="s">
        <v>68</v>
      </c>
      <c r="E15" s="22" t="s">
        <v>69</v>
      </c>
      <c r="F15" s="22" t="s">
        <v>1</v>
      </c>
      <c r="G15" s="22" t="s">
        <v>70</v>
      </c>
      <c r="H15" s="23" t="s">
        <v>54</v>
      </c>
      <c r="I15" s="23" t="s">
        <v>42</v>
      </c>
      <c r="J15" s="24" t="s">
        <v>40</v>
      </c>
      <c r="K15" s="23" t="s">
        <v>71</v>
      </c>
      <c r="L15" s="23" t="s">
        <v>72</v>
      </c>
      <c r="M15" s="23" t="s">
        <v>73</v>
      </c>
      <c r="N15" s="23" t="s">
        <v>74</v>
      </c>
      <c r="O15" s="25" t="s">
        <v>46</v>
      </c>
      <c r="P15" s="25" t="s">
        <v>75</v>
      </c>
      <c r="Q15" s="23">
        <v>672500</v>
      </c>
      <c r="R15" s="23">
        <v>672500</v>
      </c>
      <c r="S15" s="23">
        <v>672500</v>
      </c>
      <c r="T15" s="23">
        <v>333732.94</v>
      </c>
      <c r="U15" s="23">
        <v>333732.94</v>
      </c>
      <c r="V15" s="23">
        <v>333732.94</v>
      </c>
      <c r="W15" s="23">
        <v>333732.94</v>
      </c>
      <c r="X15" s="26">
        <f t="shared" si="0"/>
        <v>49.625715985130114</v>
      </c>
      <c r="Y15" s="25">
        <v>0</v>
      </c>
      <c r="Z15" s="25" t="s">
        <v>48</v>
      </c>
      <c r="AA15" s="27">
        <v>28</v>
      </c>
      <c r="AB15" s="26">
        <v>0</v>
      </c>
      <c r="AC15" s="26">
        <v>50</v>
      </c>
      <c r="AD15" s="28" t="s">
        <v>76</v>
      </c>
      <c r="AE15" s="8"/>
    </row>
    <row r="16" spans="2:31" ht="67.5">
      <c r="B16" s="8"/>
      <c r="C16" s="21" t="s">
        <v>77</v>
      </c>
      <c r="D16" s="21" t="s">
        <v>78</v>
      </c>
      <c r="E16" s="22" t="s">
        <v>79</v>
      </c>
      <c r="F16" s="22" t="s">
        <v>1</v>
      </c>
      <c r="G16" s="22" t="s">
        <v>70</v>
      </c>
      <c r="H16" s="23" t="s">
        <v>70</v>
      </c>
      <c r="I16" s="23" t="s">
        <v>80</v>
      </c>
      <c r="J16" s="24" t="s">
        <v>40</v>
      </c>
      <c r="K16" s="23" t="s">
        <v>81</v>
      </c>
      <c r="L16" s="23" t="s">
        <v>82</v>
      </c>
      <c r="M16" s="23" t="s">
        <v>83</v>
      </c>
      <c r="N16" s="23" t="s">
        <v>84</v>
      </c>
      <c r="O16" s="25" t="s">
        <v>46</v>
      </c>
      <c r="P16" s="25" t="s">
        <v>85</v>
      </c>
      <c r="Q16" s="23">
        <v>14876500</v>
      </c>
      <c r="R16" s="23">
        <v>14876500</v>
      </c>
      <c r="S16" s="23">
        <v>14876500</v>
      </c>
      <c r="T16" s="23">
        <v>14876500</v>
      </c>
      <c r="U16" s="23">
        <v>14857302</v>
      </c>
      <c r="V16" s="23">
        <v>14857302</v>
      </c>
      <c r="W16" s="23">
        <v>14857302</v>
      </c>
      <c r="X16" s="26">
        <f t="shared" si="0"/>
        <v>99.870950828487878</v>
      </c>
      <c r="Y16" s="25">
        <v>0</v>
      </c>
      <c r="Z16" s="25" t="s">
        <v>48</v>
      </c>
      <c r="AA16" s="27">
        <v>553374</v>
      </c>
      <c r="AB16" s="26">
        <v>0</v>
      </c>
      <c r="AC16" s="26">
        <v>99</v>
      </c>
      <c r="AD16" s="28" t="s">
        <v>86</v>
      </c>
      <c r="AE16" s="8"/>
    </row>
    <row r="17" spans="2:31" ht="60.75" hidden="1">
      <c r="B17" s="8"/>
      <c r="C17" s="21" t="s">
        <v>87</v>
      </c>
      <c r="D17" s="21" t="s">
        <v>88</v>
      </c>
      <c r="E17" s="22" t="s">
        <v>89</v>
      </c>
      <c r="F17" s="22" t="s">
        <v>1</v>
      </c>
      <c r="G17" s="22" t="s">
        <v>53</v>
      </c>
      <c r="H17" s="23" t="s">
        <v>54</v>
      </c>
      <c r="I17" s="23" t="s">
        <v>42</v>
      </c>
      <c r="J17" s="24" t="s">
        <v>40</v>
      </c>
      <c r="K17" s="23" t="s">
        <v>90</v>
      </c>
      <c r="L17" s="23" t="s">
        <v>91</v>
      </c>
      <c r="M17" s="23" t="s">
        <v>92</v>
      </c>
      <c r="N17" s="23" t="s">
        <v>93</v>
      </c>
      <c r="O17" s="25" t="s">
        <v>46</v>
      </c>
      <c r="P17" s="25" t="s">
        <v>42</v>
      </c>
      <c r="Q17" s="23"/>
      <c r="R17" s="23"/>
      <c r="S17" s="23"/>
      <c r="T17" s="23"/>
      <c r="U17" s="23"/>
      <c r="V17" s="23"/>
      <c r="W17" s="23"/>
      <c r="X17" s="26">
        <f t="shared" si="0"/>
        <v>0</v>
      </c>
      <c r="Y17" s="25"/>
      <c r="Z17" s="25" t="s">
        <v>42</v>
      </c>
      <c r="AA17" s="27"/>
      <c r="AB17" s="26"/>
      <c r="AC17" s="26"/>
      <c r="AD17" s="28" t="s">
        <v>94</v>
      </c>
      <c r="AE17" s="8"/>
    </row>
    <row r="18" spans="2:31" ht="60.75" hidden="1">
      <c r="B18" s="8"/>
      <c r="C18" s="21" t="s">
        <v>95</v>
      </c>
      <c r="D18" s="21" t="s">
        <v>96</v>
      </c>
      <c r="E18" s="22" t="s">
        <v>97</v>
      </c>
      <c r="F18" s="22" t="s">
        <v>1</v>
      </c>
      <c r="G18" s="22" t="s">
        <v>98</v>
      </c>
      <c r="H18" s="23" t="s">
        <v>98</v>
      </c>
      <c r="I18" s="23" t="s">
        <v>80</v>
      </c>
      <c r="J18" s="24" t="s">
        <v>40</v>
      </c>
      <c r="K18" s="23" t="s">
        <v>99</v>
      </c>
      <c r="L18" s="23" t="s">
        <v>72</v>
      </c>
      <c r="M18" s="23" t="s">
        <v>100</v>
      </c>
      <c r="N18" s="23" t="s">
        <v>101</v>
      </c>
      <c r="O18" s="25" t="s">
        <v>46</v>
      </c>
      <c r="P18" s="25" t="s">
        <v>42</v>
      </c>
      <c r="Q18" s="23"/>
      <c r="R18" s="23"/>
      <c r="S18" s="23"/>
      <c r="T18" s="23"/>
      <c r="U18" s="23"/>
      <c r="V18" s="23"/>
      <c r="W18" s="23"/>
      <c r="X18" s="26">
        <f t="shared" si="0"/>
        <v>0</v>
      </c>
      <c r="Y18" s="25"/>
      <c r="Z18" s="25" t="s">
        <v>42</v>
      </c>
      <c r="AA18" s="27"/>
      <c r="AB18" s="26"/>
      <c r="AC18" s="26"/>
      <c r="AD18" s="28" t="s">
        <v>94</v>
      </c>
      <c r="AE18" s="8"/>
    </row>
    <row r="19" spans="2:31" ht="108">
      <c r="B19" s="8"/>
      <c r="C19" s="21" t="s">
        <v>102</v>
      </c>
      <c r="D19" s="21" t="s">
        <v>103</v>
      </c>
      <c r="E19" s="22" t="s">
        <v>104</v>
      </c>
      <c r="F19" s="22" t="s">
        <v>1</v>
      </c>
      <c r="G19" s="22" t="s">
        <v>70</v>
      </c>
      <c r="H19" s="23" t="s">
        <v>54</v>
      </c>
      <c r="I19" s="23" t="s">
        <v>42</v>
      </c>
      <c r="J19" s="24" t="s">
        <v>40</v>
      </c>
      <c r="K19" s="23" t="s">
        <v>71</v>
      </c>
      <c r="L19" s="23" t="s">
        <v>72</v>
      </c>
      <c r="M19" s="23" t="s">
        <v>105</v>
      </c>
      <c r="N19" s="23" t="s">
        <v>74</v>
      </c>
      <c r="O19" s="25" t="s">
        <v>46</v>
      </c>
      <c r="P19" s="25" t="s">
        <v>85</v>
      </c>
      <c r="Q19" s="23">
        <v>480000</v>
      </c>
      <c r="R19" s="23">
        <v>480000</v>
      </c>
      <c r="S19" s="23">
        <v>480000</v>
      </c>
      <c r="T19" s="23">
        <v>237375</v>
      </c>
      <c r="U19" s="23">
        <v>237375</v>
      </c>
      <c r="V19" s="23">
        <v>237375</v>
      </c>
      <c r="W19" s="23">
        <v>237375</v>
      </c>
      <c r="X19" s="26">
        <f t="shared" si="0"/>
        <v>49.453125</v>
      </c>
      <c r="Y19" s="25">
        <v>0</v>
      </c>
      <c r="Z19" s="25" t="s">
        <v>48</v>
      </c>
      <c r="AA19" s="27">
        <v>16</v>
      </c>
      <c r="AB19" s="26">
        <v>0</v>
      </c>
      <c r="AC19" s="26">
        <v>50</v>
      </c>
      <c r="AD19" s="28" t="s">
        <v>106</v>
      </c>
      <c r="AE19" s="8"/>
    </row>
    <row r="20" spans="2:31" ht="60.75">
      <c r="B20" s="8"/>
      <c r="C20" s="21" t="s">
        <v>107</v>
      </c>
      <c r="D20" s="21" t="s">
        <v>108</v>
      </c>
      <c r="E20" s="22" t="s">
        <v>109</v>
      </c>
      <c r="F20" s="22" t="s">
        <v>1</v>
      </c>
      <c r="G20" s="22" t="s">
        <v>70</v>
      </c>
      <c r="H20" s="23" t="s">
        <v>54</v>
      </c>
      <c r="I20" s="23" t="s">
        <v>42</v>
      </c>
      <c r="J20" s="24" t="s">
        <v>40</v>
      </c>
      <c r="K20" s="23" t="s">
        <v>110</v>
      </c>
      <c r="L20" s="23" t="s">
        <v>72</v>
      </c>
      <c r="M20" s="23" t="s">
        <v>105</v>
      </c>
      <c r="N20" s="23" t="s">
        <v>74</v>
      </c>
      <c r="O20" s="25" t="s">
        <v>46</v>
      </c>
      <c r="P20" s="25" t="s">
        <v>85</v>
      </c>
      <c r="Q20" s="23">
        <v>3911156</v>
      </c>
      <c r="R20" s="23">
        <v>3911156</v>
      </c>
      <c r="S20" s="23">
        <v>3911156</v>
      </c>
      <c r="T20" s="23">
        <v>3911156</v>
      </c>
      <c r="U20" s="23">
        <v>3911156</v>
      </c>
      <c r="V20" s="23">
        <v>3911156</v>
      </c>
      <c r="W20" s="23">
        <v>3911156</v>
      </c>
      <c r="X20" s="26">
        <f t="shared" si="0"/>
        <v>100</v>
      </c>
      <c r="Y20" s="25">
        <v>0</v>
      </c>
      <c r="Z20" s="25" t="s">
        <v>48</v>
      </c>
      <c r="AA20" s="27">
        <v>1809</v>
      </c>
      <c r="AB20" s="26">
        <v>0</v>
      </c>
      <c r="AC20" s="26">
        <v>100</v>
      </c>
      <c r="AD20" s="28" t="s">
        <v>111</v>
      </c>
      <c r="AE20" s="8"/>
    </row>
    <row r="21" spans="2:31" ht="60.75" hidden="1">
      <c r="B21" s="8"/>
      <c r="C21" s="21" t="s">
        <v>112</v>
      </c>
      <c r="D21" s="21" t="s">
        <v>113</v>
      </c>
      <c r="E21" s="22" t="s">
        <v>114</v>
      </c>
      <c r="F21" s="22" t="s">
        <v>1</v>
      </c>
      <c r="G21" s="22" t="s">
        <v>115</v>
      </c>
      <c r="H21" s="23" t="s">
        <v>115</v>
      </c>
      <c r="I21" s="23" t="s">
        <v>80</v>
      </c>
      <c r="J21" s="24" t="s">
        <v>40</v>
      </c>
      <c r="K21" s="23" t="s">
        <v>116</v>
      </c>
      <c r="L21" s="23" t="s">
        <v>82</v>
      </c>
      <c r="M21" s="23" t="s">
        <v>117</v>
      </c>
      <c r="N21" s="23" t="s">
        <v>101</v>
      </c>
      <c r="O21" s="25" t="s">
        <v>46</v>
      </c>
      <c r="P21" s="25" t="s">
        <v>42</v>
      </c>
      <c r="Q21" s="23"/>
      <c r="R21" s="23"/>
      <c r="S21" s="23"/>
      <c r="T21" s="23"/>
      <c r="U21" s="23"/>
      <c r="V21" s="23"/>
      <c r="W21" s="23"/>
      <c r="X21" s="26">
        <f t="shared" si="0"/>
        <v>0</v>
      </c>
      <c r="Y21" s="25"/>
      <c r="Z21" s="25" t="s">
        <v>42</v>
      </c>
      <c r="AA21" s="27"/>
      <c r="AB21" s="26"/>
      <c r="AC21" s="26"/>
      <c r="AD21" s="28" t="s">
        <v>94</v>
      </c>
      <c r="AE21" s="8"/>
    </row>
    <row r="22" spans="2:31" ht="60.75" hidden="1">
      <c r="B22" s="8"/>
      <c r="C22" s="21" t="s">
        <v>118</v>
      </c>
      <c r="D22" s="21" t="s">
        <v>119</v>
      </c>
      <c r="E22" s="22" t="s">
        <v>120</v>
      </c>
      <c r="F22" s="22" t="s">
        <v>1</v>
      </c>
      <c r="G22" s="22" t="s">
        <v>121</v>
      </c>
      <c r="H22" s="23" t="s">
        <v>122</v>
      </c>
      <c r="I22" s="23" t="s">
        <v>39</v>
      </c>
      <c r="J22" s="24" t="s">
        <v>40</v>
      </c>
      <c r="K22" s="23" t="s">
        <v>116</v>
      </c>
      <c r="L22" s="23" t="s">
        <v>82</v>
      </c>
      <c r="M22" s="23" t="s">
        <v>123</v>
      </c>
      <c r="N22" s="23" t="s">
        <v>74</v>
      </c>
      <c r="O22" s="25" t="s">
        <v>46</v>
      </c>
      <c r="P22" s="25" t="s">
        <v>42</v>
      </c>
      <c r="Q22" s="23"/>
      <c r="R22" s="23"/>
      <c r="S22" s="23"/>
      <c r="T22" s="23"/>
      <c r="U22" s="23"/>
      <c r="V22" s="23"/>
      <c r="W22" s="23"/>
      <c r="X22" s="26">
        <f t="shared" si="0"/>
        <v>0</v>
      </c>
      <c r="Y22" s="25"/>
      <c r="Z22" s="25" t="s">
        <v>42</v>
      </c>
      <c r="AA22" s="27"/>
      <c r="AB22" s="26"/>
      <c r="AC22" s="26"/>
      <c r="AD22" s="28" t="s">
        <v>94</v>
      </c>
      <c r="AE22" s="8"/>
    </row>
    <row r="23" spans="2:31" ht="135">
      <c r="B23" s="8"/>
      <c r="C23" s="21" t="s">
        <v>124</v>
      </c>
      <c r="D23" s="21" t="s">
        <v>125</v>
      </c>
      <c r="E23" s="22" t="s">
        <v>126</v>
      </c>
      <c r="F23" s="22" t="s">
        <v>1</v>
      </c>
      <c r="G23" s="22" t="s">
        <v>53</v>
      </c>
      <c r="H23" s="23" t="s">
        <v>54</v>
      </c>
      <c r="I23" s="23" t="s">
        <v>42</v>
      </c>
      <c r="J23" s="24" t="s">
        <v>40</v>
      </c>
      <c r="K23" s="23" t="s">
        <v>127</v>
      </c>
      <c r="L23" s="23" t="s">
        <v>91</v>
      </c>
      <c r="M23" s="23" t="s">
        <v>128</v>
      </c>
      <c r="N23" s="23" t="s">
        <v>129</v>
      </c>
      <c r="O23" s="25" t="s">
        <v>46</v>
      </c>
      <c r="P23" s="25" t="s">
        <v>47</v>
      </c>
      <c r="Q23" s="23">
        <v>1212082.24</v>
      </c>
      <c r="R23" s="23">
        <v>1140400.2</v>
      </c>
      <c r="S23" s="23">
        <v>1140400.2</v>
      </c>
      <c r="T23" s="23">
        <v>1140400.2</v>
      </c>
      <c r="U23" s="23">
        <v>1131073.31</v>
      </c>
      <c r="V23" s="23">
        <v>1131073.31</v>
      </c>
      <c r="W23" s="23">
        <v>1131073.31</v>
      </c>
      <c r="X23" s="26">
        <f t="shared" si="0"/>
        <v>99.182138866689087</v>
      </c>
      <c r="Y23" s="25">
        <v>0</v>
      </c>
      <c r="Z23" s="25" t="s">
        <v>130</v>
      </c>
      <c r="AA23" s="27">
        <v>1117512</v>
      </c>
      <c r="AB23" s="26">
        <v>0</v>
      </c>
      <c r="AC23" s="26">
        <v>100</v>
      </c>
      <c r="AD23" s="28" t="s">
        <v>131</v>
      </c>
      <c r="AE23" s="8"/>
    </row>
    <row r="24" spans="2:31" ht="81">
      <c r="B24" s="8"/>
      <c r="C24" s="21" t="s">
        <v>132</v>
      </c>
      <c r="D24" s="21" t="s">
        <v>133</v>
      </c>
      <c r="E24" s="22" t="s">
        <v>134</v>
      </c>
      <c r="F24" s="22" t="s">
        <v>1</v>
      </c>
      <c r="G24" s="22" t="s">
        <v>135</v>
      </c>
      <c r="H24" s="23" t="s">
        <v>54</v>
      </c>
      <c r="I24" s="23" t="s">
        <v>42</v>
      </c>
      <c r="J24" s="24" t="s">
        <v>40</v>
      </c>
      <c r="K24" s="23" t="s">
        <v>136</v>
      </c>
      <c r="L24" s="23" t="s">
        <v>43</v>
      </c>
      <c r="M24" s="23" t="s">
        <v>137</v>
      </c>
      <c r="N24" s="23" t="s">
        <v>138</v>
      </c>
      <c r="O24" s="25" t="s">
        <v>46</v>
      </c>
      <c r="P24" s="25" t="s">
        <v>47</v>
      </c>
      <c r="Q24" s="23">
        <v>499500000</v>
      </c>
      <c r="R24" s="23">
        <v>499500000</v>
      </c>
      <c r="S24" s="23">
        <v>499500000</v>
      </c>
      <c r="T24" s="23">
        <v>431746792.81</v>
      </c>
      <c r="U24" s="23">
        <v>425877334.13999999</v>
      </c>
      <c r="V24" s="23">
        <v>204935051.24000001</v>
      </c>
      <c r="W24" s="23">
        <v>204935051.24000001</v>
      </c>
      <c r="X24" s="26">
        <f t="shared" si="0"/>
        <v>41.028038286286289</v>
      </c>
      <c r="Y24" s="25">
        <v>0</v>
      </c>
      <c r="Z24" s="25" t="s">
        <v>139</v>
      </c>
      <c r="AA24" s="27">
        <v>158571</v>
      </c>
      <c r="AB24" s="26">
        <v>0</v>
      </c>
      <c r="AC24" s="26">
        <v>0</v>
      </c>
      <c r="AD24" s="28" t="s">
        <v>140</v>
      </c>
      <c r="AE24" s="8"/>
    </row>
    <row r="25" spans="2:31" ht="60.75">
      <c r="B25" s="8"/>
      <c r="C25" s="21" t="s">
        <v>141</v>
      </c>
      <c r="D25" s="21" t="s">
        <v>142</v>
      </c>
      <c r="E25" s="22" t="s">
        <v>143</v>
      </c>
      <c r="F25" s="22" t="s">
        <v>1</v>
      </c>
      <c r="G25" s="22" t="s">
        <v>70</v>
      </c>
      <c r="H25" s="23" t="s">
        <v>70</v>
      </c>
      <c r="I25" s="23" t="s">
        <v>80</v>
      </c>
      <c r="J25" s="24" t="s">
        <v>40</v>
      </c>
      <c r="K25" s="23" t="s">
        <v>144</v>
      </c>
      <c r="L25" s="23" t="s">
        <v>72</v>
      </c>
      <c r="M25" s="23" t="s">
        <v>145</v>
      </c>
      <c r="N25" s="23" t="s">
        <v>74</v>
      </c>
      <c r="O25" s="25" t="s">
        <v>46</v>
      </c>
      <c r="P25" s="25" t="s">
        <v>47</v>
      </c>
      <c r="Q25" s="23">
        <v>4000000</v>
      </c>
      <c r="R25" s="23">
        <v>4000000</v>
      </c>
      <c r="S25" s="23">
        <v>4000000</v>
      </c>
      <c r="T25" s="23">
        <v>0</v>
      </c>
      <c r="U25" s="23">
        <v>0</v>
      </c>
      <c r="V25" s="23">
        <v>0</v>
      </c>
      <c r="W25" s="23">
        <v>0</v>
      </c>
      <c r="X25" s="26">
        <f t="shared" si="0"/>
        <v>0</v>
      </c>
      <c r="Y25" s="25">
        <v>0</v>
      </c>
      <c r="Z25" s="25" t="s">
        <v>48</v>
      </c>
      <c r="AA25" s="27">
        <v>300</v>
      </c>
      <c r="AB25" s="26">
        <v>0</v>
      </c>
      <c r="AC25" s="26">
        <v>0</v>
      </c>
      <c r="AD25" s="28" t="s">
        <v>146</v>
      </c>
      <c r="AE25" s="8"/>
    </row>
    <row r="26" spans="2:31" ht="67.5">
      <c r="B26" s="8"/>
      <c r="C26" s="21" t="s">
        <v>147</v>
      </c>
      <c r="D26" s="21" t="s">
        <v>148</v>
      </c>
      <c r="E26" s="22" t="s">
        <v>149</v>
      </c>
      <c r="F26" s="22" t="s">
        <v>1</v>
      </c>
      <c r="G26" s="22" t="s">
        <v>70</v>
      </c>
      <c r="H26" s="23" t="s">
        <v>70</v>
      </c>
      <c r="I26" s="23" t="s">
        <v>80</v>
      </c>
      <c r="J26" s="24" t="s">
        <v>40</v>
      </c>
      <c r="K26" s="23" t="s">
        <v>144</v>
      </c>
      <c r="L26" s="23" t="s">
        <v>72</v>
      </c>
      <c r="M26" s="23" t="s">
        <v>145</v>
      </c>
      <c r="N26" s="23" t="s">
        <v>74</v>
      </c>
      <c r="O26" s="25" t="s">
        <v>46</v>
      </c>
      <c r="P26" s="25" t="s">
        <v>47</v>
      </c>
      <c r="Q26" s="23">
        <v>6000000</v>
      </c>
      <c r="R26" s="23">
        <v>6000000</v>
      </c>
      <c r="S26" s="23">
        <v>6000000</v>
      </c>
      <c r="T26" s="23">
        <v>0</v>
      </c>
      <c r="U26" s="23">
        <v>0</v>
      </c>
      <c r="V26" s="23">
        <v>0</v>
      </c>
      <c r="W26" s="23">
        <v>0</v>
      </c>
      <c r="X26" s="26">
        <f t="shared" si="0"/>
        <v>0</v>
      </c>
      <c r="Y26" s="25">
        <v>0</v>
      </c>
      <c r="Z26" s="25" t="s">
        <v>48</v>
      </c>
      <c r="AA26" s="27">
        <v>300</v>
      </c>
      <c r="AB26" s="26">
        <v>0</v>
      </c>
      <c r="AC26" s="26">
        <v>12</v>
      </c>
      <c r="AD26" s="28" t="s">
        <v>150</v>
      </c>
      <c r="AE26" s="8"/>
    </row>
    <row r="27" spans="2:31" ht="67.5">
      <c r="B27" s="8"/>
      <c r="C27" s="21" t="s">
        <v>151</v>
      </c>
      <c r="D27" s="21" t="s">
        <v>152</v>
      </c>
      <c r="E27" s="22" t="s">
        <v>153</v>
      </c>
      <c r="F27" s="22" t="s">
        <v>1</v>
      </c>
      <c r="G27" s="22" t="s">
        <v>70</v>
      </c>
      <c r="H27" s="23" t="s">
        <v>70</v>
      </c>
      <c r="I27" s="23" t="s">
        <v>80</v>
      </c>
      <c r="J27" s="24" t="s">
        <v>40</v>
      </c>
      <c r="K27" s="23" t="s">
        <v>144</v>
      </c>
      <c r="L27" s="23" t="s">
        <v>72</v>
      </c>
      <c r="M27" s="23" t="s">
        <v>145</v>
      </c>
      <c r="N27" s="23" t="s">
        <v>74</v>
      </c>
      <c r="O27" s="25" t="s">
        <v>46</v>
      </c>
      <c r="P27" s="25" t="s">
        <v>47</v>
      </c>
      <c r="Q27" s="23">
        <v>20000000</v>
      </c>
      <c r="R27" s="23">
        <v>20000000</v>
      </c>
      <c r="S27" s="23">
        <v>20000000</v>
      </c>
      <c r="T27" s="23">
        <v>0</v>
      </c>
      <c r="U27" s="23">
        <v>0</v>
      </c>
      <c r="V27" s="23">
        <v>0</v>
      </c>
      <c r="W27" s="23">
        <v>0</v>
      </c>
      <c r="X27" s="26">
        <f t="shared" si="0"/>
        <v>0</v>
      </c>
      <c r="Y27" s="25">
        <v>0</v>
      </c>
      <c r="Z27" s="25" t="s">
        <v>48</v>
      </c>
      <c r="AA27" s="27">
        <v>300</v>
      </c>
      <c r="AB27" s="26">
        <v>0</v>
      </c>
      <c r="AC27" s="26">
        <v>1.3</v>
      </c>
      <c r="AD27" s="28" t="s">
        <v>154</v>
      </c>
      <c r="AE27" s="8"/>
    </row>
    <row r="28" spans="2:31" ht="108">
      <c r="B28" s="8"/>
      <c r="C28" s="21" t="s">
        <v>155</v>
      </c>
      <c r="D28" s="21" t="s">
        <v>156</v>
      </c>
      <c r="E28" s="22" t="s">
        <v>157</v>
      </c>
      <c r="F28" s="22" t="s">
        <v>1</v>
      </c>
      <c r="G28" s="22" t="s">
        <v>53</v>
      </c>
      <c r="H28" s="23" t="s">
        <v>54</v>
      </c>
      <c r="I28" s="23" t="s">
        <v>42</v>
      </c>
      <c r="J28" s="24" t="s">
        <v>40</v>
      </c>
      <c r="K28" s="23" t="s">
        <v>158</v>
      </c>
      <c r="L28" s="23" t="s">
        <v>82</v>
      </c>
      <c r="M28" s="23" t="s">
        <v>159</v>
      </c>
      <c r="N28" s="23" t="s">
        <v>160</v>
      </c>
      <c r="O28" s="25" t="s">
        <v>46</v>
      </c>
      <c r="P28" s="25" t="s">
        <v>47</v>
      </c>
      <c r="Q28" s="23">
        <v>22391562</v>
      </c>
      <c r="R28" s="23">
        <v>22369170.440000001</v>
      </c>
      <c r="S28" s="23">
        <v>22369170.440000001</v>
      </c>
      <c r="T28" s="23">
        <v>22358159.93</v>
      </c>
      <c r="U28" s="23">
        <v>22358159.93</v>
      </c>
      <c r="V28" s="23">
        <v>11179079.960000001</v>
      </c>
      <c r="W28" s="23">
        <v>11179079.960000001</v>
      </c>
      <c r="X28" s="26">
        <f t="shared" si="0"/>
        <v>49.975389073927587</v>
      </c>
      <c r="Y28" s="25">
        <v>0</v>
      </c>
      <c r="Z28" s="25" t="s">
        <v>161</v>
      </c>
      <c r="AA28" s="27">
        <v>6686</v>
      </c>
      <c r="AB28" s="26">
        <v>0</v>
      </c>
      <c r="AC28" s="26">
        <v>0</v>
      </c>
      <c r="AD28" s="28" t="s">
        <v>162</v>
      </c>
      <c r="AE28" s="8"/>
    </row>
    <row r="29" spans="2:31" ht="67.5">
      <c r="B29" s="8"/>
      <c r="C29" s="21" t="s">
        <v>163</v>
      </c>
      <c r="D29" s="21" t="s">
        <v>164</v>
      </c>
      <c r="E29" s="22" t="s">
        <v>165</v>
      </c>
      <c r="F29" s="22" t="s">
        <v>1</v>
      </c>
      <c r="G29" s="22" t="s">
        <v>166</v>
      </c>
      <c r="H29" s="23" t="s">
        <v>54</v>
      </c>
      <c r="I29" s="23" t="s">
        <v>42</v>
      </c>
      <c r="J29" s="24" t="s">
        <v>40</v>
      </c>
      <c r="K29" s="23" t="s">
        <v>167</v>
      </c>
      <c r="L29" s="23" t="s">
        <v>168</v>
      </c>
      <c r="M29" s="23" t="s">
        <v>169</v>
      </c>
      <c r="N29" s="23" t="s">
        <v>170</v>
      </c>
      <c r="O29" s="25" t="s">
        <v>46</v>
      </c>
      <c r="P29" s="25" t="s">
        <v>47</v>
      </c>
      <c r="Q29" s="23">
        <v>1247460.26</v>
      </c>
      <c r="R29" s="23">
        <v>676130.43</v>
      </c>
      <c r="S29" s="23">
        <v>676130.43</v>
      </c>
      <c r="T29" s="23">
        <v>0</v>
      </c>
      <c r="U29" s="23">
        <v>0</v>
      </c>
      <c r="V29" s="23">
        <v>0</v>
      </c>
      <c r="W29" s="23">
        <v>0</v>
      </c>
      <c r="X29" s="26">
        <f t="shared" si="0"/>
        <v>0</v>
      </c>
      <c r="Y29" s="25">
        <v>0</v>
      </c>
      <c r="Z29" s="25" t="s">
        <v>171</v>
      </c>
      <c r="AA29" s="27">
        <v>83515</v>
      </c>
      <c r="AB29" s="26">
        <v>0</v>
      </c>
      <c r="AC29" s="26">
        <v>62.5</v>
      </c>
      <c r="AD29" s="28" t="s">
        <v>172</v>
      </c>
      <c r="AE29" s="8"/>
    </row>
    <row r="30" spans="2:31" ht="67.5">
      <c r="B30" s="8"/>
      <c r="C30" s="21" t="s">
        <v>173</v>
      </c>
      <c r="D30" s="21" t="s">
        <v>174</v>
      </c>
      <c r="E30" s="22" t="s">
        <v>175</v>
      </c>
      <c r="F30" s="22" t="s">
        <v>1</v>
      </c>
      <c r="G30" s="22" t="s">
        <v>53</v>
      </c>
      <c r="H30" s="23" t="s">
        <v>54</v>
      </c>
      <c r="I30" s="23" t="s">
        <v>42</v>
      </c>
      <c r="J30" s="24" t="s">
        <v>40</v>
      </c>
      <c r="K30" s="23" t="s">
        <v>167</v>
      </c>
      <c r="L30" s="23" t="s">
        <v>168</v>
      </c>
      <c r="M30" s="23" t="s">
        <v>169</v>
      </c>
      <c r="N30" s="23" t="s">
        <v>170</v>
      </c>
      <c r="O30" s="25" t="s">
        <v>46</v>
      </c>
      <c r="P30" s="25" t="s">
        <v>47</v>
      </c>
      <c r="Q30" s="23">
        <v>15334725.16</v>
      </c>
      <c r="R30" s="23">
        <v>15334725.16</v>
      </c>
      <c r="S30" s="23">
        <v>15334725.16</v>
      </c>
      <c r="T30" s="23">
        <v>8097741.5</v>
      </c>
      <c r="U30" s="23">
        <v>6457480.3499999996</v>
      </c>
      <c r="V30" s="23">
        <v>0</v>
      </c>
      <c r="W30" s="23">
        <v>0</v>
      </c>
      <c r="X30" s="26">
        <f t="shared" si="0"/>
        <v>0</v>
      </c>
      <c r="Y30" s="25">
        <v>0</v>
      </c>
      <c r="Z30" s="25" t="s">
        <v>171</v>
      </c>
      <c r="AA30" s="27">
        <v>188988</v>
      </c>
      <c r="AB30" s="26">
        <v>0</v>
      </c>
      <c r="AC30" s="26">
        <v>94.83</v>
      </c>
      <c r="AD30" s="28" t="s">
        <v>176</v>
      </c>
      <c r="AE30" s="8"/>
    </row>
  </sheetData>
  <autoFilter ref="C10:AD30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Alan</cp:lastModifiedBy>
  <cp:lastPrinted>2016-02-02T07:38:04Z</cp:lastPrinted>
  <dcterms:created xsi:type="dcterms:W3CDTF">2009-03-25T01:44:41Z</dcterms:created>
  <dcterms:modified xsi:type="dcterms:W3CDTF">2016-02-02T07:42:07Z</dcterms:modified>
</cp:coreProperties>
</file>