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n\Desktop\SFU\4to_Trimestre\Publicacion\Excel\Gestion Proyectos\1_Aportaciones_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ReporteTrimestral!$C$10:$AD$101</definedName>
    <definedName name="_xlnm.Print_Area" localSheetId="0">ReporteTrimestral!$C$3:$AD$101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01" i="2" l="1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<sst xmlns="http://schemas.openxmlformats.org/spreadsheetml/2006/main" count="1490" uniqueCount="290">
  <si>
    <t xml:space="preserve">      Cuarto Trimestre    2015</t>
  </si>
  <si>
    <t>Chiapas</t>
  </si>
  <si>
    <t xml:space="preserve"> Informes sobre la Situación Económica, las Finanzas Públicas y la Deuda Pública</t>
  </si>
  <si>
    <t>Total: 91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</si>
  <si>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</si>
  <si>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</si>
  <si>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</si>
  <si>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</si>
  <si>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</si>
  <si>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</si>
  <si>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</si>
  <si>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</si>
  <si>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</si>
  <si>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</si>
  <si>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</si>
  <si>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</si>
  <si>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</si>
  <si>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</si>
  <si>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</si>
  <si>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</si>
  <si>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</si>
  <si>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</si>
  <si>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</si>
  <si>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</si>
  <si>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</si>
  <si>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</si>
  <si>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</si>
  <si>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</si>
  <si>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</si>
  <si>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</si>
  <si>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</si>
  <si>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</si>
  <si>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</si>
  <si>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</si>
  <si>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</si>
  <si>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CHP09130100090080</t>
  </si>
  <si>
    <t>Equipamiento De Instalaciones</t>
  </si>
  <si>
    <t>VARIOS</t>
  </si>
  <si>
    <t>Cobertura estatal</t>
  </si>
  <si>
    <t>Cobertura municipal</t>
  </si>
  <si>
    <t/>
  </si>
  <si>
    <t>Aportaciones Federales</t>
  </si>
  <si>
    <t>I011 FASP</t>
  </si>
  <si>
    <t>33-Aportaciones Federales para Entidades Federativas y Municipios</t>
  </si>
  <si>
    <t>CENTRO ESTATAL DE CONTROL DE CONFIANZA CERTIFICADO</t>
  </si>
  <si>
    <t>Otros Proyectos</t>
  </si>
  <si>
    <t>En Ejecución</t>
  </si>
  <si>
    <t>2009</t>
  </si>
  <si>
    <t>Metros Cuadrados</t>
  </si>
  <si>
    <t>Financiera:  / Física:  / Registro: LOS RENDIMIENTOS  FEDERALES  DEL FASP 2009,  AL MES DE NOVIEMBRE DE 2015 ASCIENDEN AL MONTO DE $9,320,320.36, DE LOS CUALES SE ENCUENTRAN EJERCIDOS EL MONTO DE  $9,026,983.51       ESTA INFORMACIÓN CORRESPONDE AL CUARTO TRIMESTRE DE 2015.                        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</si>
  <si>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</si>
  <si>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</si>
  <si>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</si>
  <si>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</si>
  <si>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CUARTO TRIMESTRE DE 2015.            - SISTEMA: Pasa al siguiente nivel.</t>
  </si>
  <si>
    <t>CHP09130100090347</t>
  </si>
  <si>
    <t>SECR4ETARIA DE INFRAESTRUCTURA</t>
  </si>
  <si>
    <t>CHP09130100090382</t>
  </si>
  <si>
    <t>CHP09130100090526</t>
  </si>
  <si>
    <t>Construccion</t>
  </si>
  <si>
    <t>CHP09130100090836</t>
  </si>
  <si>
    <t>CHP09130100090906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</si>
  <si>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</si>
  <si>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</si>
  <si>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</si>
  <si>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</si>
  <si>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</si>
  <si>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</si>
  <si>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</si>
  <si>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</si>
  <si>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</si>
  <si>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</si>
  <si>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2010</t>
  </si>
  <si>
    <t>CHP10130100092864</t>
  </si>
  <si>
    <t>Equipamiento De Personal Policia Judicial</t>
  </si>
  <si>
    <t>PROCURADURIA GENERAL DE JUSTICIA</t>
  </si>
  <si>
    <t>Financiera:  / Física:  / Registro: LOS RENDIMIENTOS  FEDERALES  DEL FASP 2010,  AL MES DE NOVIEMBRE DE 2015 ASCIENDEN AL MONTO DE $8,273,078,47, DE LOS CUALES SE ENCUENTRAN EJERCIDOS EL MONTO DE  $7,739,502.29                   ESTA INFORMACIÓN CORRESPONDE AL CUARTO TRIMESTRE DE 2015.            LA VARIACION DEL MODIFICADO SE DERIVO DE INCREMENTO EN EL TECHO FINANCIERO PARA ESTE PROYECTO Y EL AUMENTO DE METAS.            - SISTEMA: Pasa al siguiente nivel.</t>
  </si>
  <si>
    <t>CHP10130100092948</t>
  </si>
  <si>
    <t>Mejoramiento O Ampliación</t>
  </si>
  <si>
    <t>CHP10130100094735</t>
  </si>
  <si>
    <t>CHP11130100094987</t>
  </si>
  <si>
    <t>CENTRO UNICO DE CAPACITACION POLICIACA DE INVESTIGACION Y PREVENTIVA DEL ESTADO</t>
  </si>
  <si>
    <t>2011</t>
  </si>
  <si>
    <t>CHP11130100094993</t>
  </si>
  <si>
    <t>Financiera:  / Física:  / Registro: LOS RENDIMIENTOS  FEDERALES  DEL FASP 2011,  AL MES DE NOVIEMBRE DE 2015 ASCIENDEN AL MONTO DE $8,490,043.46, DE LOS CUALES SE ENCUENTRAN EJERCIDOS EL MONTO DE $8,211,786.32                            ESTA INFORMACIÓN CORRESPONDE AL CUARTO TRIMESTRE DE 2015.            - SISTEMA: Pasa al siguiente nivel.</t>
  </si>
  <si>
    <t>CHP11130100095103</t>
  </si>
  <si>
    <t>CHP11130100095158</t>
  </si>
  <si>
    <t>Construcción</t>
  </si>
  <si>
    <t>CHP11130100095268</t>
  </si>
  <si>
    <t>CHP11130100095411</t>
  </si>
  <si>
    <t>Red De Transportes</t>
  </si>
  <si>
    <t>PROCURADURIA GENERAL DE JUSTICIA Y SECRETARIA DE SEGURIDAD Y PROTECCION CIUDADANA</t>
  </si>
  <si>
    <t>CHP11130100095419</t>
  </si>
  <si>
    <t>Videovigilancia</t>
  </si>
  <si>
    <t>SECRETARIA DE SEGURIDAD Y PROTECCION CIUDADANA Y PROCURADURIA GENERAL DE JUSTICIA</t>
  </si>
  <si>
    <t>CHP11130100095421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</si>
  <si>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</si>
  <si>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</si>
  <si>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</si>
  <si>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</si>
  <si>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CHP11150100480396</t>
  </si>
  <si>
    <t>Equipamiento De Personal E Instalaciones Para Centros De Readaptacion Social</t>
  </si>
  <si>
    <t>002-2011</t>
  </si>
  <si>
    <t>Fortalecimiento de las capacidades humanas y tecnológicas del Sistema Penitenciario Nacional</t>
  </si>
  <si>
    <t>Piezas</t>
  </si>
  <si>
    <t>CHP11150100480444</t>
  </si>
  <si>
    <t>003-2011</t>
  </si>
  <si>
    <t>Red Nacional de Telecomunicaciones</t>
  </si>
  <si>
    <t>SECRETARIADO EJECUTIVO DEL SISTEMA ESTATAL DE SEGURIDAD PUBLICA</t>
  </si>
  <si>
    <t>Equipamiento</t>
  </si>
  <si>
    <t>CHP12130100096564</t>
  </si>
  <si>
    <t>Construcción De Edificios Para El Fortalecimiento Al Centro Estatal De Control De Confianza Certificado</t>
  </si>
  <si>
    <t>2012</t>
  </si>
  <si>
    <t>Financiera:  / Física:  / Registro: LOS RENDIMIENTOS  FEDERALES  DEL FASP 2012,  AL MES DE NOVIEMBRE DE 2015 ASCIENDEN AL MONTO DE $10,242,905.09, DE LOS CUALES SE ENCUENTRAN EJERCIDOS EL MONTO DE  $9,873,130.45                   ESTA INFORMACIÓN CORRESPONDE AL CUARTO TRIMESTRE DE 2015.                      - SISTEMA: Pasa al siguiente nivel.</t>
  </si>
  <si>
    <t>CHP12130100096592</t>
  </si>
  <si>
    <t>Adquisición De Equipos De Computo Y Edificación Para El Fortalecimiento A La Procuraduria General De Justicia</t>
  </si>
  <si>
    <t>CHP12130100096675</t>
  </si>
  <si>
    <t>Edificio No Habitacional Para El Fortalecimiento A La Procuraduria General De Justicia</t>
  </si>
  <si>
    <t>CHP12130100096908</t>
  </si>
  <si>
    <t>Adquisición De Bienes Muebles E Inmuebles Para El Fortalecimiento A La Procuraduria General De Justicia</t>
  </si>
  <si>
    <t>CHP12130100096941</t>
  </si>
  <si>
    <t>Construcción De Edificios Para El Fortalecimiento A La Procuraduria General De Justicia</t>
  </si>
  <si>
    <t>CHP12130100097126</t>
  </si>
  <si>
    <t>Construcción De Edificios Para El Fortalecimiento Al Tribunal Superior De Justicia</t>
  </si>
  <si>
    <t>TRIBUNAL SUPERIOR DE JUSTICIA</t>
  </si>
  <si>
    <t>CHP12130100097189</t>
  </si>
  <si>
    <t>Adquisición De Bienes Muebles E Inmuebles Para El  Fortalecimiento A La Secretaria De Seguridad Y Proteccion Ciudadana</t>
  </si>
  <si>
    <t>CHP12130100097257</t>
  </si>
  <si>
    <t>Construcción De Edificios Para El Fortalecimiento A La Secretaría De Seguridad Y Protección Ciudadana</t>
  </si>
  <si>
    <t>CHP12130100097878</t>
  </si>
  <si>
    <t>Adquisición De Bienes Muebles E Inmuebles Para El Fortalecimiento A La Secretaria De Seguridad Y Proteccion Ciudadana</t>
  </si>
  <si>
    <t>CHP12130100098130</t>
  </si>
  <si>
    <t>Adquisición De Bienes Muebles E Inmuebles Para El Fortalecimiento A La Secretaría De Seguridad Y Protección Ciudadana.</t>
  </si>
  <si>
    <t>CHP12130100098660</t>
  </si>
  <si>
    <t>Adquisición De Bienes Muebles E Inmuebles Para El  Fortalecimiento Al Consejo Estatal De Seguridad Publica.</t>
  </si>
  <si>
    <t>CHP12130100098761</t>
  </si>
  <si>
    <t>CHP12130100098871</t>
  </si>
  <si>
    <t>Adquisición De Bienes Muebles E Inmuebles Para El Fortalecimiento Al Consejo Estatal De Segurídad Pública.</t>
  </si>
  <si>
    <t>CHP12130100099138</t>
  </si>
  <si>
    <t>Adquisición De Vehículos Y Equipo De Defensa Para El Fortalecimiento A La Secretaria De Seguridad Y Proteccion Ciudadana</t>
  </si>
  <si>
    <t>CHP12130100099165</t>
  </si>
  <si>
    <t>Adquisición De Vehículos Para El Fortalecimiento A La Procuraduria General De Justicia</t>
  </si>
  <si>
    <t>CHP12130100099190</t>
  </si>
  <si>
    <t>Construcción De Edificios Para El Fortalecimiento Al Consejo Estatal De Seguridad Publica.</t>
  </si>
  <si>
    <t>CHP13130100103582</t>
  </si>
  <si>
    <t>Adquisición De Bienes Muebles E Inmuebles Para El Fortalecimiento Al Centro Estatal De Control Y Confianza Certificado</t>
  </si>
  <si>
    <t>VARIOS PROYECTOS</t>
  </si>
  <si>
    <t>CENTRO ESTATAL DE CONTROL Y CONFIANZA CERTIFICADO</t>
  </si>
  <si>
    <t>2013</t>
  </si>
  <si>
    <t>Financiera:  / Física:  / Registro: LOS RENDIMIENTOS  FEDERALES  DEL FASP 2013,  AL MES DE NOVIEMBRE DE 2015 ASCIENDEN AL MONTO DE $8,287,340.08, DE LOS CUALES SE ENCUENTRAN EJERCIDOS EL MONTO DE  $7,853,885.04              ESTA INFORMACIÓN CORRESPONDE AL CUARTO TRIMESTRE DE 2015.                      - SISTEMA: Pasa al siguiente nivel.</t>
  </si>
  <si>
    <t>CHP13130100104106</t>
  </si>
  <si>
    <t>Adquisición De Bienes Informáticos Para El Fortalecimiento A La Procuraduría General De Justicia</t>
  </si>
  <si>
    <t>PROCURADURÍA GENERAL DE JUSTICIA</t>
  </si>
  <si>
    <t>CHP13130100104363</t>
  </si>
  <si>
    <t>Mantenimiento Y Rehabilitación De Edificios Para Fortalecimiento Al Consejo Estatal De Seguridad Pública</t>
  </si>
  <si>
    <t>CONSEJO ESTATAL DE SEGURIDAD PÚBLICA</t>
  </si>
  <si>
    <t>CHP13130100105173</t>
  </si>
  <si>
    <t>Adquisición De Bienes Muebles E Inmuebles Para El Fortalecimiento A La Procuraduría General De Justicia.</t>
  </si>
  <si>
    <t>CHP13130100105278</t>
  </si>
  <si>
    <t>Adquisición De Software Para El Fortalecimiento A La Procuraduría General De Justicia.</t>
  </si>
  <si>
    <t>CHP13130100105432</t>
  </si>
  <si>
    <t>Adquisición De Bienes Muebles E Inmuebles Para El Fortalecimiento A La Procuraduría General De Justicia</t>
  </si>
  <si>
    <t>CHP13130100105467</t>
  </si>
  <si>
    <t>Mantenimiento Y Rehabilitación De Edificios Para El Fortalecimiento A La Procuraduría General De Justicia.</t>
  </si>
  <si>
    <t>CHP13130100107075</t>
  </si>
  <si>
    <t>CHP13130100107100</t>
  </si>
  <si>
    <t>Construcción De Edificios Para Fortalecimiento A La Procuraduría General De Justicia</t>
  </si>
  <si>
    <t>CHP13130100107297</t>
  </si>
  <si>
    <t>Adquisición De Bienes Informáticos Para El Fortalecimiento A La Procuraduría General De Justicia.</t>
  </si>
  <si>
    <t>CHP13130100107312</t>
  </si>
  <si>
    <t>CHP13130100107488</t>
  </si>
  <si>
    <t>SECRETARÍA DE SEGURIDAD Y PROTECCIÓN CIUDADANA</t>
  </si>
  <si>
    <t>CHP13130100107504</t>
  </si>
  <si>
    <t>Instalaciones Mayores Y Obras De Construcción Para El Fortalecimiento A La Secretaría De Seguridad Y Protección Ciudadana.</t>
  </si>
  <si>
    <t>CHP13130100107692</t>
  </si>
  <si>
    <t>Adquisición De Bienes Muebles E Inmuebles Para El  Fortalecimiento Al Consejo Estatal De Seguridad Pública.</t>
  </si>
  <si>
    <t>CHP13130100107713</t>
  </si>
  <si>
    <t>CHP13130100107870</t>
  </si>
  <si>
    <t>Mantenimiento De Edificio Para El  Fortalecimiento A La Procuraduría General De Justicia</t>
  </si>
  <si>
    <t>CHP13130100107937</t>
  </si>
  <si>
    <t>Adquisición De Equipos De Computo Para El Fortalecimiento Al Consejo Estatal De Seguridad Pública.</t>
  </si>
  <si>
    <t>CHP13130100108008</t>
  </si>
  <si>
    <t>CHP13130100108054</t>
  </si>
  <si>
    <t>CHP13150300557157</t>
  </si>
  <si>
    <t>Fortalecimiento  De La Procuracion De Justicia</t>
  </si>
  <si>
    <t>-</t>
  </si>
  <si>
    <t>Fortalecimiento de Programas Prioritarios de las Instituciones Estatales de Seguridad Pública e Impartición de Justicia</t>
  </si>
  <si>
    <t>SECRETARIA DE SEGURIDAD PUBLICA Y PROTECCION CIUDADANA</t>
  </si>
  <si>
    <t>Financiera:  / Física:  / Registro: ESTA INFORMACIÓN CORRESPONDE AL CUARTO  TRIMESTRE DE 2015.            - SISTEMA: Pasa al siguiente nivel.</t>
  </si>
  <si>
    <t>CHP14140100291041</t>
  </si>
  <si>
    <t>Adquisición De Bienes Muebles E Inmuebles Y Mantenimiento Y Rehabilitación Para El  Fortalecimiento De Las Capacidades De Control De Confianza.</t>
  </si>
  <si>
    <t>211208105827S</t>
  </si>
  <si>
    <t>Fortalecimiento de las Capacidades de Evaluación en Control de Confianza</t>
  </si>
  <si>
    <t>CENTRO ESTATAL DE CONTRO DE CONFIANZA CERTIFICADO</t>
  </si>
  <si>
    <t>2014</t>
  </si>
  <si>
    <t>Financiera:  / Física:  / Registro: LOS RENDIMIENTOS  FEDERALES  DEL FASP 2014,  AL MES DE NOVIEMBRE DE 2015 ASCIENDEN AL MONTO DE $5,618,013.92, DE LOS CUALES SE ENCUENTRAN EJERCIDOS EL MONTO DE  $4,800,358.75                                 ESTA INFORMACIÓN CORRESPONDE AL CUARTO TRIMESTRE DE 2015.            - SISTEMA: Pasa al siguiente nivel.</t>
  </si>
  <si>
    <t>CHP14140100294411</t>
  </si>
  <si>
    <t>Adquisicion De Bienes Muebles E Inmuebles Para Profesionalizacion De Las Instituciones De Seguridad Publica.</t>
  </si>
  <si>
    <t>211112305827S</t>
  </si>
  <si>
    <t>Profesionalización de las Instituciones de Seguridad Pública</t>
  </si>
  <si>
    <t>CHP14140100294448</t>
  </si>
  <si>
    <t>Construccion De Edificios Para El Nuevo Sistema De Justicia Penal</t>
  </si>
  <si>
    <t>211130105827S</t>
  </si>
  <si>
    <t>Nuevo Sistema de Justicia Penal</t>
  </si>
  <si>
    <t>CHP14140100294455</t>
  </si>
  <si>
    <t>Construccion De Bodega De Evidencias, Nuevo Sistema De Justicia Penal</t>
  </si>
  <si>
    <t>211140605827S</t>
  </si>
  <si>
    <t>CHP14140100294467</t>
  </si>
  <si>
    <t>Adquisicion De Bienes Muebles E Inmuebles Y Construccion De Obra Pubica Para El Fortalecimiento De Las Capacidades Humanas Y Tecnologicas Del Sistema Penitenciario Nacional</t>
  </si>
  <si>
    <t>CHP14140100294479</t>
  </si>
  <si>
    <t>Adquisicion De Bienes Muebles E Inmuebles Y Mantenimiento Y Rehabilitacion De Edificios Para La Red Nacional De Telecomunicaciones</t>
  </si>
  <si>
    <t>211205605827S</t>
  </si>
  <si>
    <t>SISTEMA ESTATAL DE SEGURIDAD PUBLICA</t>
  </si>
  <si>
    <t>CHP14140100294506</t>
  </si>
  <si>
    <t>Adquisicion De Bienes Muebles E Inmuebles Para El Sistema Nacional De Informacion (Base De Datos)</t>
  </si>
  <si>
    <t>Sistema Nacional de Información (Bases de Datos)</t>
  </si>
  <si>
    <t>CHP14140100294513</t>
  </si>
  <si>
    <t>CHP14140100294531</t>
  </si>
  <si>
    <t>Adquisicion De Software Para Los Servicios De Llamadas De Emergencia 066 Y Denuncia Anonima 089</t>
  </si>
  <si>
    <t>CHP14140100294551</t>
  </si>
  <si>
    <t>Adquisicion De Bienes Informaticos Para El Registro Publico Vehicular</t>
  </si>
  <si>
    <t>Registro Público Vehicular</t>
  </si>
  <si>
    <t>CHP14140100295495</t>
  </si>
  <si>
    <t>Adquisicion De Bienes Muebles E Inmuebles Para La Genetica Forense.</t>
  </si>
  <si>
    <t>Genética Forense</t>
  </si>
  <si>
    <t>CHP14140100295516</t>
  </si>
  <si>
    <t>Adquisicion De Vehiculos Para El Fortalecimiento De Programas Prioritarios De Las Instituciones Estatales De Seguridad Publica E Imparticion De Justicia.</t>
  </si>
  <si>
    <t>CHP14140100295521</t>
  </si>
  <si>
    <t>Adquisicion De Vehiculos Y Equipos De Defensa Para El Fortalecimiento De Programas Prioritarios De Las Instituciones Estatales De Seguridad Publica E Imparticion De Justicia</t>
  </si>
  <si>
    <t>CHP14140100295526</t>
  </si>
  <si>
    <t>Mejoramiento O Ampliacion De Edificios Para El Fortalecimiento De Programas Prioritarios De Las Instituciones Estatales De Seguridad Publica E Imparticion De Justicia</t>
  </si>
  <si>
    <t>SISTEMA ESTATAL DE SEGURIDAD PÚBLICA</t>
  </si>
  <si>
    <t>CHP14150400600896</t>
  </si>
  <si>
    <t>Obra De Construccion De La Fiscalia Especializada  En Secuestro Tuxtla- Chiapa De Corzo</t>
  </si>
  <si>
    <t>Instrumentación de la Estrategia en el Combate al Secuestro (UECS)</t>
  </si>
  <si>
    <t>P. G. J.</t>
  </si>
  <si>
    <t>Seguridad</t>
  </si>
  <si>
    <t>Financiera:  / Física:  / Registro: ESTE PROYECTO  CORRESPONDE AL ACUERDO 003-265 EXTRA, DEL 12 DE NOV. 2015.  REPORTADO AL CUARTO  TRIMESTRE DE 2014. - SISTEMA: Pasa al siguiente nivel.</t>
  </si>
  <si>
    <t>CHP15150100472351</t>
  </si>
  <si>
    <t>Fortalecimiento De Las Capacidades De Evalucacion</t>
  </si>
  <si>
    <t>001</t>
  </si>
  <si>
    <t>2015</t>
  </si>
  <si>
    <t>Financiera:  / Física:  / Registro: LOS RENDIMIENTOS  FEDERALES  DEL FASP 2015,  AL MES DE NOVIEMBRE DE 2015 ASCIENDEN AL MONTO DE $3,170,359.08.                  ESTA INFORMACIÓN CORRESPONDE AL CUARTO TRIMESTRE DE 2015.            - SISTEMA: Pasa al siguiente nivel.</t>
  </si>
  <si>
    <t>CHP15150100472423</t>
  </si>
  <si>
    <t>Profesionalizacion De Las Instituciones De Seguridad Publica</t>
  </si>
  <si>
    <t>002</t>
  </si>
  <si>
    <t>INSTITUTO DE FORMACION POLICIAL</t>
  </si>
  <si>
    <t>CHP15150100472541</t>
  </si>
  <si>
    <t xml:space="preserve">Instrumentacion De La Estrategia En El Combate Al </t>
  </si>
  <si>
    <t>004</t>
  </si>
  <si>
    <t>CHP15150100472593</t>
  </si>
  <si>
    <t>Construccion Del Centro De Justicia Para Mujeres San Cristobal De Las Casas</t>
  </si>
  <si>
    <t>005</t>
  </si>
  <si>
    <t>Acceso a la justicia para las Mujeres</t>
  </si>
  <si>
    <t>Financiera:  / Física:  / Registro: ESTA INFORMACIÓN CORRESPONDE AL CUARTO  TRIMESTRE DE 2015.             - SISTEMA: Pasa al siguiente nivel.</t>
  </si>
  <si>
    <t>CHP15150100472625</t>
  </si>
  <si>
    <t>Construccion  De La Sala De Juicios Orales De Jitotol, Chiapas</t>
  </si>
  <si>
    <t>006</t>
  </si>
  <si>
    <t xml:space="preserve">TRIBUNAL SUPERIOR DE JUSTICIA </t>
  </si>
  <si>
    <t>CHP15150100472659</t>
  </si>
  <si>
    <t>Fortalecimiento De Las Capacidades Humanas Y Tecnologicas Del Sistema</t>
  </si>
  <si>
    <t>007</t>
  </si>
  <si>
    <t>CHP15150100472767</t>
  </si>
  <si>
    <t>Red Nacional De Telecomunicaciones</t>
  </si>
  <si>
    <t>009</t>
  </si>
  <si>
    <t>CHP15150100472796</t>
  </si>
  <si>
    <t>Sistema Nacional De Informacion (Base  De Datos)</t>
  </si>
  <si>
    <t>010</t>
  </si>
  <si>
    <t>CHP15150100472831</t>
  </si>
  <si>
    <t xml:space="preserve">Adquisicion De Equipo De Computo Y De Tecnologia De La Informacion </t>
  </si>
  <si>
    <t>011</t>
  </si>
  <si>
    <t>CHP15150100472859</t>
  </si>
  <si>
    <t>Registro Publico Vehicular</t>
  </si>
  <si>
    <t>012</t>
  </si>
  <si>
    <t>CHP15150100472900</t>
  </si>
  <si>
    <t>Fortalecimiento De Programas Prioritarios De Las Instituciones Estatales De Seguridad Publica.</t>
  </si>
  <si>
    <t>013</t>
  </si>
  <si>
    <t>Vehículos</t>
  </si>
  <si>
    <t>CHP15150100472939</t>
  </si>
  <si>
    <t>Fortalecimiento De Programas Prioritarios De Las Instituciones Estatales De Seguridad</t>
  </si>
  <si>
    <t>014</t>
  </si>
  <si>
    <t>CHP15150100472981</t>
  </si>
  <si>
    <t>Mejoramiento Y O Ampliacion  De Edificio De La Secretaria De Seguridad Y Protreccion Ciudadana Tuxtla Gtz.</t>
  </si>
  <si>
    <t>015</t>
  </si>
  <si>
    <t>CHP15150100480142</t>
  </si>
  <si>
    <t>Mejoramiento O Ampliacion Del Edificio Del Instituto De Formacion Policial</t>
  </si>
  <si>
    <t>003</t>
  </si>
  <si>
    <t>CHP15150100480214</t>
  </si>
  <si>
    <t>Mantenimiento Y Rehabilitacion De Centros De Reincersion Social</t>
  </si>
  <si>
    <t>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</si>
</sst>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10" fontId="27" fillId="0" borderId="10" xfId="0" applyNumberFormat="1" applyFont="1" applyFill="1" applyBorder="1" applyAlignment="1">
      <alignment horizontal="left" vertical="top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01"/>
  <sheetViews>
    <sheetView showGridLines="0" tabSelected="1" view="pageBreakPreview" topLeftCell="I52" zoomScale="85" zoomScaleNormal="80" zoomScaleSheetLayoutView="85" workbookViewId="0">
      <selection activeCell="V11" sqref="V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12.42578125" style="1" customWidth="1"/>
    <col min="6" max="6" width="14.7109375" style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17.7109375" style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8" width="15" style="1" bestFit="1" customWidth="1"/>
    <col min="19" max="20" width="16.28515625" style="1" bestFit="1" customWidth="1"/>
    <col min="21" max="23" width="1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30" t="s">
        <v>0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7" t="s">
        <v>4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 t="s">
        <v>5</v>
      </c>
      <c r="Q9" s="28"/>
      <c r="R9" s="28"/>
      <c r="S9" s="28"/>
      <c r="T9" s="28"/>
      <c r="U9" s="28"/>
      <c r="V9" s="28"/>
      <c r="W9" s="28"/>
      <c r="X9" s="28"/>
      <c r="Y9" s="28"/>
      <c r="Z9" s="29" t="s">
        <v>6</v>
      </c>
      <c r="AA9" s="29"/>
      <c r="AB9" s="29"/>
      <c r="AC9" s="29"/>
      <c r="AD9" s="24" t="s">
        <v>7</v>
      </c>
      <c r="AE9" s="8"/>
    </row>
    <row r="10" spans="2:31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24"/>
      <c r="AE10" s="13"/>
    </row>
    <row r="11" spans="2:31" ht="116.25" customHeight="1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9" t="s">
        <v>41</v>
      </c>
      <c r="J11" s="18" t="s">
        <v>42</v>
      </c>
      <c r="K11" s="20" t="s">
        <v>40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47</v>
      </c>
      <c r="Q11" s="18">
        <v>0</v>
      </c>
      <c r="R11" s="18">
        <v>3090772.31</v>
      </c>
      <c r="S11" s="18">
        <v>3090772.31</v>
      </c>
      <c r="T11" s="18">
        <v>3086361.94</v>
      </c>
      <c r="U11" s="18">
        <v>3086361.94</v>
      </c>
      <c r="V11" s="18">
        <v>3086361.94</v>
      </c>
      <c r="W11" s="18">
        <v>3086361.94</v>
      </c>
      <c r="X11" s="21">
        <f t="shared" ref="X11:X42" si="0">IF(ISERROR(V11/R11),0,((V11/R11)*100))</f>
        <v>99.857305244202863</v>
      </c>
      <c r="Y11" s="20">
        <v>0</v>
      </c>
      <c r="Z11" s="20" t="s">
        <v>48</v>
      </c>
      <c r="AA11" s="22">
        <v>718</v>
      </c>
      <c r="AB11" s="21">
        <v>100</v>
      </c>
      <c r="AC11" s="21">
        <v>100</v>
      </c>
      <c r="AD11" s="25" t="s">
        <v>49</v>
      </c>
      <c r="AE11" s="8"/>
    </row>
    <row r="12" spans="2:31" ht="60.75">
      <c r="B12" s="8"/>
      <c r="C12" s="16" t="s">
        <v>50</v>
      </c>
      <c r="D12" s="16" t="s">
        <v>51</v>
      </c>
      <c r="E12" s="17" t="s">
        <v>37</v>
      </c>
      <c r="F12" s="17" t="s">
        <v>1</v>
      </c>
      <c r="G12" s="17" t="s">
        <v>38</v>
      </c>
      <c r="H12" s="18" t="s">
        <v>39</v>
      </c>
      <c r="I12" s="19" t="s">
        <v>41</v>
      </c>
      <c r="J12" s="18" t="s">
        <v>42</v>
      </c>
      <c r="K12" s="20" t="s">
        <v>40</v>
      </c>
      <c r="L12" s="18" t="s">
        <v>43</v>
      </c>
      <c r="M12" s="18" t="s">
        <v>52</v>
      </c>
      <c r="N12" s="18" t="s">
        <v>45</v>
      </c>
      <c r="O12" s="20" t="s">
        <v>46</v>
      </c>
      <c r="P12" s="20" t="s">
        <v>47</v>
      </c>
      <c r="Q12" s="18">
        <v>0</v>
      </c>
      <c r="R12" s="18">
        <v>11637627.99</v>
      </c>
      <c r="S12" s="18">
        <v>11637627.99</v>
      </c>
      <c r="T12" s="18">
        <v>11637627.91</v>
      </c>
      <c r="U12" s="18">
        <v>11163700.460000001</v>
      </c>
      <c r="V12" s="18">
        <v>11163700.460000001</v>
      </c>
      <c r="W12" s="18">
        <v>11163700.460000001</v>
      </c>
      <c r="X12" s="21">
        <f t="shared" si="0"/>
        <v>95.927627774257459</v>
      </c>
      <c r="Y12" s="20">
        <v>0</v>
      </c>
      <c r="Z12" s="20" t="s">
        <v>53</v>
      </c>
      <c r="AA12" s="22">
        <v>8</v>
      </c>
      <c r="AB12" s="21">
        <v>100</v>
      </c>
      <c r="AC12" s="21">
        <v>100</v>
      </c>
      <c r="AD12" s="23" t="s">
        <v>54</v>
      </c>
      <c r="AE12" s="8"/>
    </row>
    <row r="13" spans="2:31" ht="60.75">
      <c r="B13" s="8"/>
      <c r="C13" s="16" t="s">
        <v>55</v>
      </c>
      <c r="D13" s="16" t="s">
        <v>51</v>
      </c>
      <c r="E13" s="17" t="s">
        <v>37</v>
      </c>
      <c r="F13" s="17" t="s">
        <v>1</v>
      </c>
      <c r="G13" s="17" t="s">
        <v>38</v>
      </c>
      <c r="H13" s="18" t="s">
        <v>39</v>
      </c>
      <c r="I13" s="19" t="s">
        <v>41</v>
      </c>
      <c r="J13" s="18" t="s">
        <v>42</v>
      </c>
      <c r="K13" s="20" t="s">
        <v>40</v>
      </c>
      <c r="L13" s="18" t="s">
        <v>43</v>
      </c>
      <c r="M13" s="18" t="s">
        <v>56</v>
      </c>
      <c r="N13" s="18" t="s">
        <v>45</v>
      </c>
      <c r="O13" s="20" t="s">
        <v>46</v>
      </c>
      <c r="P13" s="20" t="s">
        <v>47</v>
      </c>
      <c r="Q13" s="18">
        <v>0</v>
      </c>
      <c r="R13" s="18">
        <v>995043.37</v>
      </c>
      <c r="S13" s="18">
        <v>995043.37</v>
      </c>
      <c r="T13" s="18">
        <v>272000</v>
      </c>
      <c r="U13" s="18">
        <v>260362.32</v>
      </c>
      <c r="V13" s="18">
        <v>260362.32</v>
      </c>
      <c r="W13" s="18">
        <v>260362.32</v>
      </c>
      <c r="X13" s="21">
        <f t="shared" si="0"/>
        <v>26.165926817843125</v>
      </c>
      <c r="Y13" s="20">
        <v>0</v>
      </c>
      <c r="Z13" s="20" t="s">
        <v>53</v>
      </c>
      <c r="AA13" s="22">
        <v>3</v>
      </c>
      <c r="AB13" s="21">
        <v>100</v>
      </c>
      <c r="AC13" s="21">
        <v>66.67</v>
      </c>
      <c r="AD13" s="23" t="s">
        <v>54</v>
      </c>
      <c r="AE13" s="8"/>
    </row>
    <row r="14" spans="2:31" ht="60.75">
      <c r="B14" s="8"/>
      <c r="C14" s="16" t="s">
        <v>57</v>
      </c>
      <c r="D14" s="16" t="s">
        <v>51</v>
      </c>
      <c r="E14" s="17" t="s">
        <v>37</v>
      </c>
      <c r="F14" s="17" t="s">
        <v>1</v>
      </c>
      <c r="G14" s="17" t="s">
        <v>38</v>
      </c>
      <c r="H14" s="18" t="s">
        <v>39</v>
      </c>
      <c r="I14" s="19" t="s">
        <v>41</v>
      </c>
      <c r="J14" s="18" t="s">
        <v>42</v>
      </c>
      <c r="K14" s="20" t="s">
        <v>40</v>
      </c>
      <c r="L14" s="18" t="s">
        <v>43</v>
      </c>
      <c r="M14" s="18" t="s">
        <v>52</v>
      </c>
      <c r="N14" s="18" t="s">
        <v>45</v>
      </c>
      <c r="O14" s="20" t="s">
        <v>46</v>
      </c>
      <c r="P14" s="20" t="s">
        <v>47</v>
      </c>
      <c r="Q14" s="18">
        <v>0</v>
      </c>
      <c r="R14" s="18">
        <v>2143283.79</v>
      </c>
      <c r="S14" s="18">
        <v>2143283.79</v>
      </c>
      <c r="T14" s="18">
        <v>2143283.79</v>
      </c>
      <c r="U14" s="18">
        <v>2142757.2599999998</v>
      </c>
      <c r="V14" s="18">
        <v>2142757.2599999998</v>
      </c>
      <c r="W14" s="18">
        <v>2142757.2599999998</v>
      </c>
      <c r="X14" s="21">
        <f t="shared" si="0"/>
        <v>99.97543349124102</v>
      </c>
      <c r="Y14" s="20">
        <v>0</v>
      </c>
      <c r="Z14" s="20" t="s">
        <v>53</v>
      </c>
      <c r="AA14" s="22">
        <v>6</v>
      </c>
      <c r="AB14" s="21">
        <v>100</v>
      </c>
      <c r="AC14" s="21">
        <v>100</v>
      </c>
      <c r="AD14" s="23" t="s">
        <v>54</v>
      </c>
      <c r="AE14" s="8"/>
    </row>
    <row r="15" spans="2:31" ht="60.75">
      <c r="B15" s="8"/>
      <c r="C15" s="16" t="s">
        <v>58</v>
      </c>
      <c r="D15" s="16" t="s">
        <v>59</v>
      </c>
      <c r="E15" s="17" t="s">
        <v>37</v>
      </c>
      <c r="F15" s="17" t="s">
        <v>1</v>
      </c>
      <c r="G15" s="17" t="s">
        <v>38</v>
      </c>
      <c r="H15" s="18" t="s">
        <v>39</v>
      </c>
      <c r="I15" s="19" t="s">
        <v>41</v>
      </c>
      <c r="J15" s="18" t="s">
        <v>42</v>
      </c>
      <c r="K15" s="20" t="s">
        <v>40</v>
      </c>
      <c r="L15" s="18" t="s">
        <v>43</v>
      </c>
      <c r="M15" s="18" t="s">
        <v>52</v>
      </c>
      <c r="N15" s="18" t="s">
        <v>45</v>
      </c>
      <c r="O15" s="20" t="s">
        <v>46</v>
      </c>
      <c r="P15" s="20" t="s">
        <v>47</v>
      </c>
      <c r="Q15" s="18">
        <v>0</v>
      </c>
      <c r="R15" s="18">
        <v>1000000</v>
      </c>
      <c r="S15" s="18">
        <v>1000000</v>
      </c>
      <c r="T15" s="18">
        <v>1000000</v>
      </c>
      <c r="U15" s="18">
        <v>981197.49</v>
      </c>
      <c r="V15" s="18">
        <v>981197.49</v>
      </c>
      <c r="W15" s="18">
        <v>981197.49</v>
      </c>
      <c r="X15" s="21">
        <f t="shared" si="0"/>
        <v>98.119748999999999</v>
      </c>
      <c r="Y15" s="20">
        <v>0</v>
      </c>
      <c r="Z15" s="20" t="s">
        <v>48</v>
      </c>
      <c r="AA15" s="22">
        <v>1</v>
      </c>
      <c r="AB15" s="21">
        <v>100</v>
      </c>
      <c r="AC15" s="21">
        <v>100</v>
      </c>
      <c r="AD15" s="23" t="s">
        <v>54</v>
      </c>
      <c r="AE15" s="8"/>
    </row>
    <row r="16" spans="2:31" ht="60.75">
      <c r="B16" s="8"/>
      <c r="C16" s="16" t="s">
        <v>60</v>
      </c>
      <c r="D16" s="16" t="s">
        <v>51</v>
      </c>
      <c r="E16" s="17" t="s">
        <v>37</v>
      </c>
      <c r="F16" s="17" t="s">
        <v>1</v>
      </c>
      <c r="G16" s="17" t="s">
        <v>38</v>
      </c>
      <c r="H16" s="18" t="s">
        <v>39</v>
      </c>
      <c r="I16" s="19" t="s">
        <v>41</v>
      </c>
      <c r="J16" s="18" t="s">
        <v>42</v>
      </c>
      <c r="K16" s="20" t="s">
        <v>40</v>
      </c>
      <c r="L16" s="18" t="s">
        <v>43</v>
      </c>
      <c r="M16" s="18" t="s">
        <v>52</v>
      </c>
      <c r="N16" s="18" t="s">
        <v>45</v>
      </c>
      <c r="O16" s="20" t="s">
        <v>46</v>
      </c>
      <c r="P16" s="20" t="s">
        <v>47</v>
      </c>
      <c r="Q16" s="18">
        <v>0</v>
      </c>
      <c r="R16" s="18">
        <v>5340911.37</v>
      </c>
      <c r="S16" s="18">
        <v>5340911.37</v>
      </c>
      <c r="T16" s="18">
        <v>5340911.37</v>
      </c>
      <c r="U16" s="18">
        <v>4800976.17</v>
      </c>
      <c r="V16" s="18">
        <v>4800976.17</v>
      </c>
      <c r="W16" s="18">
        <v>4800976.17</v>
      </c>
      <c r="X16" s="21">
        <f t="shared" si="0"/>
        <v>89.890579292649818</v>
      </c>
      <c r="Y16" s="20">
        <v>0</v>
      </c>
      <c r="Z16" s="20" t="s">
        <v>48</v>
      </c>
      <c r="AA16" s="22">
        <v>2</v>
      </c>
      <c r="AB16" s="21">
        <v>100</v>
      </c>
      <c r="AC16" s="21">
        <v>100</v>
      </c>
      <c r="AD16" s="23" t="s">
        <v>54</v>
      </c>
      <c r="AE16" s="8"/>
    </row>
    <row r="17" spans="2:31" ht="60.75">
      <c r="B17" s="8"/>
      <c r="C17" s="16" t="s">
        <v>61</v>
      </c>
      <c r="D17" s="16" t="s">
        <v>51</v>
      </c>
      <c r="E17" s="17" t="s">
        <v>37</v>
      </c>
      <c r="F17" s="17" t="s">
        <v>1</v>
      </c>
      <c r="G17" s="17" t="s">
        <v>38</v>
      </c>
      <c r="H17" s="18" t="s">
        <v>39</v>
      </c>
      <c r="I17" s="19" t="s">
        <v>41</v>
      </c>
      <c r="J17" s="18" t="s">
        <v>42</v>
      </c>
      <c r="K17" s="20" t="s">
        <v>40</v>
      </c>
      <c r="L17" s="18" t="s">
        <v>43</v>
      </c>
      <c r="M17" s="18" t="s">
        <v>52</v>
      </c>
      <c r="N17" s="18" t="s">
        <v>45</v>
      </c>
      <c r="O17" s="20" t="s">
        <v>46</v>
      </c>
      <c r="P17" s="20" t="s">
        <v>47</v>
      </c>
      <c r="Q17" s="18">
        <v>0</v>
      </c>
      <c r="R17" s="18">
        <v>3103604.35</v>
      </c>
      <c r="S17" s="18">
        <v>3103604.35</v>
      </c>
      <c r="T17" s="18">
        <v>3044362.25</v>
      </c>
      <c r="U17" s="18">
        <v>2990705.73</v>
      </c>
      <c r="V17" s="18">
        <v>2990705.73</v>
      </c>
      <c r="W17" s="18">
        <v>2990705.73</v>
      </c>
      <c r="X17" s="21">
        <f t="shared" si="0"/>
        <v>96.362338517794626</v>
      </c>
      <c r="Y17" s="20">
        <v>0</v>
      </c>
      <c r="Z17" s="20" t="s">
        <v>53</v>
      </c>
      <c r="AA17" s="22">
        <v>2</v>
      </c>
      <c r="AB17" s="21">
        <v>100</v>
      </c>
      <c r="AC17" s="21">
        <v>100</v>
      </c>
      <c r="AD17" s="23" t="s">
        <v>54</v>
      </c>
      <c r="AE17" s="8"/>
    </row>
    <row r="18" spans="2:31" ht="60.75">
      <c r="B18" s="8"/>
      <c r="C18" s="16" t="s">
        <v>62</v>
      </c>
      <c r="D18" s="16" t="s">
        <v>63</v>
      </c>
      <c r="E18" s="17" t="s">
        <v>37</v>
      </c>
      <c r="F18" s="17" t="s">
        <v>1</v>
      </c>
      <c r="G18" s="17" t="s">
        <v>38</v>
      </c>
      <c r="H18" s="18" t="s">
        <v>39</v>
      </c>
      <c r="I18" s="19" t="s">
        <v>41</v>
      </c>
      <c r="J18" s="18" t="s">
        <v>42</v>
      </c>
      <c r="K18" s="20" t="s">
        <v>40</v>
      </c>
      <c r="L18" s="18" t="s">
        <v>43</v>
      </c>
      <c r="M18" s="18" t="s">
        <v>64</v>
      </c>
      <c r="N18" s="18" t="s">
        <v>45</v>
      </c>
      <c r="O18" s="20" t="s">
        <v>46</v>
      </c>
      <c r="P18" s="20" t="s">
        <v>47</v>
      </c>
      <c r="Q18" s="18">
        <v>0</v>
      </c>
      <c r="R18" s="18">
        <v>20821058.27</v>
      </c>
      <c r="S18" s="18">
        <v>20821058.27</v>
      </c>
      <c r="T18" s="18">
        <v>20793353</v>
      </c>
      <c r="U18" s="18">
        <v>20781422.140000001</v>
      </c>
      <c r="V18" s="18">
        <v>20781422.140000001</v>
      </c>
      <c r="W18" s="18">
        <v>20781422.140000001</v>
      </c>
      <c r="X18" s="21">
        <f t="shared" si="0"/>
        <v>99.809634412016862</v>
      </c>
      <c r="Y18" s="20">
        <v>0</v>
      </c>
      <c r="Z18" s="20" t="s">
        <v>53</v>
      </c>
      <c r="AA18" s="22">
        <v>745</v>
      </c>
      <c r="AB18" s="21">
        <v>100</v>
      </c>
      <c r="AC18" s="21">
        <v>99.84</v>
      </c>
      <c r="AD18" s="23" t="s">
        <v>54</v>
      </c>
      <c r="AE18" s="8"/>
    </row>
    <row r="19" spans="2:31" ht="60.75">
      <c r="B19" s="8"/>
      <c r="C19" s="16" t="s">
        <v>65</v>
      </c>
      <c r="D19" s="16" t="s">
        <v>66</v>
      </c>
      <c r="E19" s="17" t="s">
        <v>37</v>
      </c>
      <c r="F19" s="17" t="s">
        <v>1</v>
      </c>
      <c r="G19" s="17" t="s">
        <v>38</v>
      </c>
      <c r="H19" s="18" t="s">
        <v>39</v>
      </c>
      <c r="I19" s="19" t="s">
        <v>41</v>
      </c>
      <c r="J19" s="18" t="s">
        <v>42</v>
      </c>
      <c r="K19" s="20" t="s">
        <v>40</v>
      </c>
      <c r="L19" s="18" t="s">
        <v>43</v>
      </c>
      <c r="M19" s="18" t="s">
        <v>64</v>
      </c>
      <c r="N19" s="18" t="s">
        <v>45</v>
      </c>
      <c r="O19" s="20" t="s">
        <v>46</v>
      </c>
      <c r="P19" s="20" t="s">
        <v>47</v>
      </c>
      <c r="Q19" s="18">
        <v>0</v>
      </c>
      <c r="R19" s="18">
        <v>1489963.15</v>
      </c>
      <c r="S19" s="18">
        <v>1489963.15</v>
      </c>
      <c r="T19" s="18">
        <v>1489963.15</v>
      </c>
      <c r="U19" s="18">
        <v>1474963.15</v>
      </c>
      <c r="V19" s="18">
        <v>1474963.15</v>
      </c>
      <c r="W19" s="18">
        <v>1474963.15</v>
      </c>
      <c r="X19" s="21">
        <f t="shared" si="0"/>
        <v>98.993263692461113</v>
      </c>
      <c r="Y19" s="20">
        <v>0</v>
      </c>
      <c r="Z19" s="20" t="s">
        <v>48</v>
      </c>
      <c r="AA19" s="22">
        <v>222</v>
      </c>
      <c r="AB19" s="21">
        <v>100</v>
      </c>
      <c r="AC19" s="21">
        <v>100</v>
      </c>
      <c r="AD19" s="23" t="s">
        <v>54</v>
      </c>
      <c r="AE19" s="8"/>
    </row>
    <row r="20" spans="2:31" ht="60.75">
      <c r="B20" s="8"/>
      <c r="C20" s="16" t="s">
        <v>67</v>
      </c>
      <c r="D20" s="16" t="s">
        <v>68</v>
      </c>
      <c r="E20" s="17" t="s">
        <v>37</v>
      </c>
      <c r="F20" s="17" t="s">
        <v>1</v>
      </c>
      <c r="G20" s="17" t="s">
        <v>38</v>
      </c>
      <c r="H20" s="18" t="s">
        <v>39</v>
      </c>
      <c r="I20" s="19" t="s">
        <v>41</v>
      </c>
      <c r="J20" s="18" t="s">
        <v>42</v>
      </c>
      <c r="K20" s="20" t="s">
        <v>40</v>
      </c>
      <c r="L20" s="18" t="s">
        <v>43</v>
      </c>
      <c r="M20" s="18" t="s">
        <v>64</v>
      </c>
      <c r="N20" s="18" t="s">
        <v>45</v>
      </c>
      <c r="O20" s="20" t="s">
        <v>46</v>
      </c>
      <c r="P20" s="20" t="s">
        <v>47</v>
      </c>
      <c r="Q20" s="18">
        <v>0</v>
      </c>
      <c r="R20" s="18">
        <v>486728.95</v>
      </c>
      <c r="S20" s="18">
        <v>486728.95</v>
      </c>
      <c r="T20" s="18">
        <v>486726.95</v>
      </c>
      <c r="U20" s="18">
        <v>323305.14</v>
      </c>
      <c r="V20" s="18">
        <v>323305.14</v>
      </c>
      <c r="W20" s="18">
        <v>323305.14</v>
      </c>
      <c r="X20" s="21">
        <f t="shared" si="0"/>
        <v>66.424062098627999</v>
      </c>
      <c r="Y20" s="20">
        <v>0</v>
      </c>
      <c r="Z20" s="20" t="s">
        <v>53</v>
      </c>
      <c r="AA20" s="22">
        <v>25</v>
      </c>
      <c r="AB20" s="21">
        <v>100</v>
      </c>
      <c r="AC20" s="21">
        <v>100</v>
      </c>
      <c r="AD20" s="23" t="s">
        <v>54</v>
      </c>
      <c r="AE20" s="8"/>
    </row>
    <row r="21" spans="2:31" ht="60.75">
      <c r="B21" s="8"/>
      <c r="C21" s="16" t="s">
        <v>69</v>
      </c>
      <c r="D21" s="16" t="s">
        <v>70</v>
      </c>
      <c r="E21" s="17" t="s">
        <v>37</v>
      </c>
      <c r="F21" s="17" t="s">
        <v>1</v>
      </c>
      <c r="G21" s="17" t="s">
        <v>38</v>
      </c>
      <c r="H21" s="18" t="s">
        <v>39</v>
      </c>
      <c r="I21" s="19" t="s">
        <v>41</v>
      </c>
      <c r="J21" s="18" t="s">
        <v>42</v>
      </c>
      <c r="K21" s="20" t="s">
        <v>40</v>
      </c>
      <c r="L21" s="18" t="s">
        <v>43</v>
      </c>
      <c r="M21" s="18" t="s">
        <v>71</v>
      </c>
      <c r="N21" s="18" t="s">
        <v>45</v>
      </c>
      <c r="O21" s="20" t="s">
        <v>46</v>
      </c>
      <c r="P21" s="20" t="s">
        <v>72</v>
      </c>
      <c r="Q21" s="18">
        <v>2459830.75</v>
      </c>
      <c r="R21" s="18">
        <v>23198503.109999999</v>
      </c>
      <c r="S21" s="18">
        <v>23198503.109999999</v>
      </c>
      <c r="T21" s="18">
        <v>22780319.850000001</v>
      </c>
      <c r="U21" s="18">
        <v>22780319.850000001</v>
      </c>
      <c r="V21" s="18">
        <v>22780319.850000001</v>
      </c>
      <c r="W21" s="18">
        <v>22780319.850000001</v>
      </c>
      <c r="X21" s="21">
        <f t="shared" si="0"/>
        <v>98.197369640544878</v>
      </c>
      <c r="Y21" s="20">
        <v>0</v>
      </c>
      <c r="Z21" s="20" t="s">
        <v>48</v>
      </c>
      <c r="AA21" s="22">
        <v>38433</v>
      </c>
      <c r="AB21" s="21">
        <v>100</v>
      </c>
      <c r="AC21" s="21">
        <v>100</v>
      </c>
      <c r="AD21" s="23" t="s">
        <v>54</v>
      </c>
      <c r="AE21" s="8"/>
    </row>
    <row r="22" spans="2:31" ht="135">
      <c r="B22" s="8"/>
      <c r="C22" s="16" t="s">
        <v>73</v>
      </c>
      <c r="D22" s="16" t="s">
        <v>74</v>
      </c>
      <c r="E22" s="17" t="s">
        <v>37</v>
      </c>
      <c r="F22" s="17" t="s">
        <v>1</v>
      </c>
      <c r="G22" s="17" t="s">
        <v>38</v>
      </c>
      <c r="H22" s="18" t="s">
        <v>39</v>
      </c>
      <c r="I22" s="19" t="s">
        <v>41</v>
      </c>
      <c r="J22" s="18" t="s">
        <v>42</v>
      </c>
      <c r="K22" s="20" t="s">
        <v>40</v>
      </c>
      <c r="L22" s="18" t="s">
        <v>43</v>
      </c>
      <c r="M22" s="18" t="s">
        <v>75</v>
      </c>
      <c r="N22" s="18" t="s">
        <v>45</v>
      </c>
      <c r="O22" s="20" t="s">
        <v>46</v>
      </c>
      <c r="P22" s="20" t="s">
        <v>72</v>
      </c>
      <c r="Q22" s="18">
        <v>0</v>
      </c>
      <c r="R22" s="18">
        <v>14292474.119999999</v>
      </c>
      <c r="S22" s="18">
        <v>14292474.119999999</v>
      </c>
      <c r="T22" s="18">
        <v>13292474.109999999</v>
      </c>
      <c r="U22" s="18">
        <v>13292474.109999999</v>
      </c>
      <c r="V22" s="18">
        <v>13292474.109999999</v>
      </c>
      <c r="W22" s="18">
        <v>13292474.109999999</v>
      </c>
      <c r="X22" s="21">
        <f t="shared" si="0"/>
        <v>93.003310682223571</v>
      </c>
      <c r="Y22" s="20">
        <v>0</v>
      </c>
      <c r="Z22" s="20" t="s">
        <v>48</v>
      </c>
      <c r="AA22" s="22">
        <v>6</v>
      </c>
      <c r="AB22" s="21">
        <v>100</v>
      </c>
      <c r="AC22" s="21">
        <v>86</v>
      </c>
      <c r="AD22" s="23" t="s">
        <v>76</v>
      </c>
      <c r="AE22" s="8"/>
    </row>
    <row r="23" spans="2:31" ht="60.75">
      <c r="B23" s="8"/>
      <c r="C23" s="16" t="s">
        <v>77</v>
      </c>
      <c r="D23" s="16" t="s">
        <v>78</v>
      </c>
      <c r="E23" s="17" t="s">
        <v>37</v>
      </c>
      <c r="F23" s="17" t="s">
        <v>1</v>
      </c>
      <c r="G23" s="17" t="s">
        <v>38</v>
      </c>
      <c r="H23" s="18" t="s">
        <v>39</v>
      </c>
      <c r="I23" s="19" t="s">
        <v>41</v>
      </c>
      <c r="J23" s="18" t="s">
        <v>42</v>
      </c>
      <c r="K23" s="20" t="s">
        <v>40</v>
      </c>
      <c r="L23" s="18" t="s">
        <v>43</v>
      </c>
      <c r="M23" s="18" t="s">
        <v>75</v>
      </c>
      <c r="N23" s="18" t="s">
        <v>45</v>
      </c>
      <c r="O23" s="20" t="s">
        <v>46</v>
      </c>
      <c r="P23" s="20" t="s">
        <v>72</v>
      </c>
      <c r="Q23" s="18">
        <v>1161569.1499999999</v>
      </c>
      <c r="R23" s="18">
        <v>2129691.36</v>
      </c>
      <c r="S23" s="18">
        <v>2129691.36</v>
      </c>
      <c r="T23" s="18">
        <v>2012653.08</v>
      </c>
      <c r="U23" s="18">
        <v>1968122.21</v>
      </c>
      <c r="V23" s="18">
        <v>1968122.21</v>
      </c>
      <c r="W23" s="18">
        <v>1968122.21</v>
      </c>
      <c r="X23" s="21">
        <f t="shared" si="0"/>
        <v>92.413494601396138</v>
      </c>
      <c r="Y23" s="20">
        <v>0</v>
      </c>
      <c r="Z23" s="20" t="s">
        <v>53</v>
      </c>
      <c r="AA23" s="22">
        <v>2</v>
      </c>
      <c r="AB23" s="21">
        <v>100</v>
      </c>
      <c r="AC23" s="21">
        <v>50</v>
      </c>
      <c r="AD23" s="23" t="s">
        <v>54</v>
      </c>
      <c r="AE23" s="8"/>
    </row>
    <row r="24" spans="2:31" ht="60.75">
      <c r="B24" s="8"/>
      <c r="C24" s="16" t="s">
        <v>79</v>
      </c>
      <c r="D24" s="16" t="s">
        <v>78</v>
      </c>
      <c r="E24" s="17" t="s">
        <v>37</v>
      </c>
      <c r="F24" s="17" t="s">
        <v>1</v>
      </c>
      <c r="G24" s="17" t="s">
        <v>38</v>
      </c>
      <c r="H24" s="18" t="s">
        <v>39</v>
      </c>
      <c r="I24" s="19" t="s">
        <v>41</v>
      </c>
      <c r="J24" s="18" t="s">
        <v>42</v>
      </c>
      <c r="K24" s="20" t="s">
        <v>40</v>
      </c>
      <c r="L24" s="18" t="s">
        <v>43</v>
      </c>
      <c r="M24" s="18" t="s">
        <v>71</v>
      </c>
      <c r="N24" s="18" t="s">
        <v>45</v>
      </c>
      <c r="O24" s="20" t="s">
        <v>46</v>
      </c>
      <c r="P24" s="20" t="s">
        <v>72</v>
      </c>
      <c r="Q24" s="18">
        <v>0</v>
      </c>
      <c r="R24" s="18">
        <v>13020383.039999999</v>
      </c>
      <c r="S24" s="18">
        <v>13020383.039999999</v>
      </c>
      <c r="T24" s="18">
        <v>13020382.039999999</v>
      </c>
      <c r="U24" s="18">
        <v>13020382.039999999</v>
      </c>
      <c r="V24" s="18">
        <v>13020382.039999999</v>
      </c>
      <c r="W24" s="18">
        <v>13020382.039999999</v>
      </c>
      <c r="X24" s="21">
        <f t="shared" si="0"/>
        <v>99.999992319734403</v>
      </c>
      <c r="Y24" s="20">
        <v>0</v>
      </c>
      <c r="Z24" s="20" t="s">
        <v>48</v>
      </c>
      <c r="AA24" s="22">
        <v>1</v>
      </c>
      <c r="AB24" s="21">
        <v>100</v>
      </c>
      <c r="AC24" s="21">
        <v>100</v>
      </c>
      <c r="AD24" s="23" t="s">
        <v>54</v>
      </c>
      <c r="AE24" s="8"/>
    </row>
    <row r="25" spans="2:31" ht="60.75">
      <c r="B25" s="8"/>
      <c r="C25" s="16" t="s">
        <v>80</v>
      </c>
      <c r="D25" s="16" t="s">
        <v>36</v>
      </c>
      <c r="E25" s="17" t="s">
        <v>37</v>
      </c>
      <c r="F25" s="17" t="s">
        <v>1</v>
      </c>
      <c r="G25" s="17" t="s">
        <v>38</v>
      </c>
      <c r="H25" s="18" t="s">
        <v>39</v>
      </c>
      <c r="I25" s="19" t="s">
        <v>41</v>
      </c>
      <c r="J25" s="18" t="s">
        <v>42</v>
      </c>
      <c r="K25" s="20" t="s">
        <v>40</v>
      </c>
      <c r="L25" s="18" t="s">
        <v>43</v>
      </c>
      <c r="M25" s="18" t="s">
        <v>81</v>
      </c>
      <c r="N25" s="18" t="s">
        <v>45</v>
      </c>
      <c r="O25" s="20" t="s">
        <v>46</v>
      </c>
      <c r="P25" s="20" t="s">
        <v>82</v>
      </c>
      <c r="Q25" s="18">
        <v>42700.69</v>
      </c>
      <c r="R25" s="18">
        <v>2504199.31</v>
      </c>
      <c r="S25" s="18">
        <v>2504199.31</v>
      </c>
      <c r="T25" s="18">
        <v>2461498.62</v>
      </c>
      <c r="U25" s="18">
        <v>2461498.62</v>
      </c>
      <c r="V25" s="18">
        <v>2461498.62</v>
      </c>
      <c r="W25" s="18">
        <v>2461498.62</v>
      </c>
      <c r="X25" s="21">
        <f t="shared" si="0"/>
        <v>98.294836603880384</v>
      </c>
      <c r="Y25" s="20">
        <v>0</v>
      </c>
      <c r="Z25" s="20" t="s">
        <v>48</v>
      </c>
      <c r="AA25" s="22">
        <v>583</v>
      </c>
      <c r="AB25" s="21">
        <v>100</v>
      </c>
      <c r="AC25" s="21">
        <v>98.45</v>
      </c>
      <c r="AD25" s="23" t="s">
        <v>54</v>
      </c>
      <c r="AE25" s="8"/>
    </row>
    <row r="26" spans="2:31" ht="94.5">
      <c r="B26" s="8"/>
      <c r="C26" s="16" t="s">
        <v>83</v>
      </c>
      <c r="D26" s="16" t="s">
        <v>74</v>
      </c>
      <c r="E26" s="17" t="s">
        <v>37</v>
      </c>
      <c r="F26" s="17" t="s">
        <v>1</v>
      </c>
      <c r="G26" s="17" t="s">
        <v>38</v>
      </c>
      <c r="H26" s="18" t="s">
        <v>39</v>
      </c>
      <c r="I26" s="19" t="s">
        <v>41</v>
      </c>
      <c r="J26" s="18" t="s">
        <v>42</v>
      </c>
      <c r="K26" s="20" t="s">
        <v>40</v>
      </c>
      <c r="L26" s="18" t="s">
        <v>43</v>
      </c>
      <c r="M26" s="18" t="s">
        <v>75</v>
      </c>
      <c r="N26" s="18" t="s">
        <v>45</v>
      </c>
      <c r="O26" s="20" t="s">
        <v>46</v>
      </c>
      <c r="P26" s="20" t="s">
        <v>82</v>
      </c>
      <c r="Q26" s="18">
        <v>172569.2</v>
      </c>
      <c r="R26" s="18">
        <v>17864547.079999998</v>
      </c>
      <c r="S26" s="18">
        <v>17864547.079999998</v>
      </c>
      <c r="T26" s="18">
        <v>17023853.5</v>
      </c>
      <c r="U26" s="18">
        <v>17023853.5</v>
      </c>
      <c r="V26" s="18">
        <v>17023853.5</v>
      </c>
      <c r="W26" s="18">
        <v>17023853.5</v>
      </c>
      <c r="X26" s="21">
        <f t="shared" si="0"/>
        <v>95.294067203409909</v>
      </c>
      <c r="Y26" s="20">
        <v>0</v>
      </c>
      <c r="Z26" s="20" t="s">
        <v>53</v>
      </c>
      <c r="AA26" s="22">
        <v>3107</v>
      </c>
      <c r="AB26" s="21">
        <v>100</v>
      </c>
      <c r="AC26" s="21">
        <v>98.81</v>
      </c>
      <c r="AD26" s="23" t="s">
        <v>84</v>
      </c>
      <c r="AE26" s="8"/>
    </row>
    <row r="27" spans="2:31" ht="60.75">
      <c r="B27" s="8"/>
      <c r="C27" s="16" t="s">
        <v>85</v>
      </c>
      <c r="D27" s="16" t="s">
        <v>78</v>
      </c>
      <c r="E27" s="17" t="s">
        <v>37</v>
      </c>
      <c r="F27" s="17" t="s">
        <v>1</v>
      </c>
      <c r="G27" s="17" t="s">
        <v>38</v>
      </c>
      <c r="H27" s="18" t="s">
        <v>39</v>
      </c>
      <c r="I27" s="19" t="s">
        <v>41</v>
      </c>
      <c r="J27" s="18" t="s">
        <v>42</v>
      </c>
      <c r="K27" s="20" t="s">
        <v>40</v>
      </c>
      <c r="L27" s="18" t="s">
        <v>43</v>
      </c>
      <c r="M27" s="18" t="s">
        <v>64</v>
      </c>
      <c r="N27" s="18" t="s">
        <v>45</v>
      </c>
      <c r="O27" s="20" t="s">
        <v>46</v>
      </c>
      <c r="P27" s="20" t="s">
        <v>82</v>
      </c>
      <c r="Q27" s="18">
        <v>2926605.18</v>
      </c>
      <c r="R27" s="18">
        <v>2738626.8</v>
      </c>
      <c r="S27" s="18">
        <v>2738626.8</v>
      </c>
      <c r="T27" s="18">
        <v>2733332.47</v>
      </c>
      <c r="U27" s="18">
        <v>1644952.02</v>
      </c>
      <c r="V27" s="18">
        <v>1644952.02</v>
      </c>
      <c r="W27" s="18">
        <v>1644952.02</v>
      </c>
      <c r="X27" s="21">
        <f t="shared" si="0"/>
        <v>60.064847828115909</v>
      </c>
      <c r="Y27" s="20">
        <v>0</v>
      </c>
      <c r="Z27" s="20" t="s">
        <v>53</v>
      </c>
      <c r="AA27" s="22">
        <v>3</v>
      </c>
      <c r="AB27" s="21">
        <v>100</v>
      </c>
      <c r="AC27" s="21">
        <v>100</v>
      </c>
      <c r="AD27" s="23" t="s">
        <v>54</v>
      </c>
      <c r="AE27" s="8"/>
    </row>
    <row r="28" spans="2:31" ht="60.75">
      <c r="B28" s="8"/>
      <c r="C28" s="16" t="s">
        <v>86</v>
      </c>
      <c r="D28" s="16" t="s">
        <v>87</v>
      </c>
      <c r="E28" s="17" t="s">
        <v>37</v>
      </c>
      <c r="F28" s="17" t="s">
        <v>1</v>
      </c>
      <c r="G28" s="17" t="s">
        <v>38</v>
      </c>
      <c r="H28" s="18" t="s">
        <v>39</v>
      </c>
      <c r="I28" s="19" t="s">
        <v>41</v>
      </c>
      <c r="J28" s="18" t="s">
        <v>42</v>
      </c>
      <c r="K28" s="20" t="s">
        <v>40</v>
      </c>
      <c r="L28" s="18" t="s">
        <v>43</v>
      </c>
      <c r="M28" s="18" t="s">
        <v>75</v>
      </c>
      <c r="N28" s="18" t="s">
        <v>45</v>
      </c>
      <c r="O28" s="20" t="s">
        <v>46</v>
      </c>
      <c r="P28" s="20" t="s">
        <v>82</v>
      </c>
      <c r="Q28" s="18">
        <v>229339.74</v>
      </c>
      <c r="R28" s="18">
        <v>2278262.06</v>
      </c>
      <c r="S28" s="18">
        <v>2278262.06</v>
      </c>
      <c r="T28" s="18">
        <v>2019243.06</v>
      </c>
      <c r="U28" s="18">
        <v>1997601.33</v>
      </c>
      <c r="V28" s="18">
        <v>1997601.33</v>
      </c>
      <c r="W28" s="18">
        <v>1997601.33</v>
      </c>
      <c r="X28" s="21">
        <f t="shared" si="0"/>
        <v>87.680928593438452</v>
      </c>
      <c r="Y28" s="20">
        <v>0</v>
      </c>
      <c r="Z28" s="20" t="s">
        <v>53</v>
      </c>
      <c r="AA28" s="22">
        <v>3</v>
      </c>
      <c r="AB28" s="21">
        <v>100</v>
      </c>
      <c r="AC28" s="21">
        <v>100</v>
      </c>
      <c r="AD28" s="23" t="s">
        <v>54</v>
      </c>
      <c r="AE28" s="8"/>
    </row>
    <row r="29" spans="2:31" ht="60.75">
      <c r="B29" s="8"/>
      <c r="C29" s="16" t="s">
        <v>88</v>
      </c>
      <c r="D29" s="16" t="s">
        <v>51</v>
      </c>
      <c r="E29" s="17" t="s">
        <v>37</v>
      </c>
      <c r="F29" s="17" t="s">
        <v>1</v>
      </c>
      <c r="G29" s="17" t="s">
        <v>38</v>
      </c>
      <c r="H29" s="18" t="s">
        <v>39</v>
      </c>
      <c r="I29" s="19" t="s">
        <v>41</v>
      </c>
      <c r="J29" s="18" t="s">
        <v>42</v>
      </c>
      <c r="K29" s="20" t="s">
        <v>40</v>
      </c>
      <c r="L29" s="18" t="s">
        <v>43</v>
      </c>
      <c r="M29" s="18" t="s">
        <v>75</v>
      </c>
      <c r="N29" s="18" t="s">
        <v>45</v>
      </c>
      <c r="O29" s="20" t="s">
        <v>46</v>
      </c>
      <c r="P29" s="20" t="s">
        <v>82</v>
      </c>
      <c r="Q29" s="18">
        <v>862340.4</v>
      </c>
      <c r="R29" s="18">
        <v>2500000</v>
      </c>
      <c r="S29" s="18">
        <v>2500000</v>
      </c>
      <c r="T29" s="18">
        <v>2500000</v>
      </c>
      <c r="U29" s="18">
        <v>2494461.38</v>
      </c>
      <c r="V29" s="18">
        <v>2494461.38</v>
      </c>
      <c r="W29" s="18">
        <v>2494461.38</v>
      </c>
      <c r="X29" s="21">
        <f t="shared" si="0"/>
        <v>99.778455199999996</v>
      </c>
      <c r="Y29" s="20">
        <v>0</v>
      </c>
      <c r="Z29" s="20" t="s">
        <v>48</v>
      </c>
      <c r="AA29" s="22">
        <v>1</v>
      </c>
      <c r="AB29" s="21">
        <v>100</v>
      </c>
      <c r="AC29" s="21">
        <v>100</v>
      </c>
      <c r="AD29" s="23" t="s">
        <v>54</v>
      </c>
      <c r="AE29" s="8"/>
    </row>
    <row r="30" spans="2:31" ht="60.75">
      <c r="B30" s="8"/>
      <c r="C30" s="16" t="s">
        <v>89</v>
      </c>
      <c r="D30" s="16" t="s">
        <v>90</v>
      </c>
      <c r="E30" s="17" t="s">
        <v>37</v>
      </c>
      <c r="F30" s="17" t="s">
        <v>1</v>
      </c>
      <c r="G30" s="17" t="s">
        <v>38</v>
      </c>
      <c r="H30" s="18" t="s">
        <v>39</v>
      </c>
      <c r="I30" s="19" t="s">
        <v>41</v>
      </c>
      <c r="J30" s="18" t="s">
        <v>42</v>
      </c>
      <c r="K30" s="20" t="s">
        <v>40</v>
      </c>
      <c r="L30" s="18" t="s">
        <v>43</v>
      </c>
      <c r="M30" s="18" t="s">
        <v>91</v>
      </c>
      <c r="N30" s="18" t="s">
        <v>45</v>
      </c>
      <c r="O30" s="20" t="s">
        <v>46</v>
      </c>
      <c r="P30" s="20" t="s">
        <v>82</v>
      </c>
      <c r="Q30" s="18">
        <v>0</v>
      </c>
      <c r="R30" s="18">
        <v>1230844.25</v>
      </c>
      <c r="S30" s="18">
        <v>1230844.25</v>
      </c>
      <c r="T30" s="18">
        <v>1111949.8</v>
      </c>
      <c r="U30" s="18">
        <v>1104242.46</v>
      </c>
      <c r="V30" s="18">
        <v>1104242.46</v>
      </c>
      <c r="W30" s="18">
        <v>1104242.46</v>
      </c>
      <c r="X30" s="21">
        <f t="shared" si="0"/>
        <v>89.714231512232359</v>
      </c>
      <c r="Y30" s="20">
        <v>0</v>
      </c>
      <c r="Z30" s="20" t="s">
        <v>48</v>
      </c>
      <c r="AA30" s="22">
        <v>28</v>
      </c>
      <c r="AB30" s="21">
        <v>100</v>
      </c>
      <c r="AC30" s="21">
        <v>100</v>
      </c>
      <c r="AD30" s="23" t="s">
        <v>54</v>
      </c>
      <c r="AE30" s="8"/>
    </row>
    <row r="31" spans="2:31" ht="60.75">
      <c r="B31" s="8"/>
      <c r="C31" s="16" t="s">
        <v>92</v>
      </c>
      <c r="D31" s="16" t="s">
        <v>93</v>
      </c>
      <c r="E31" s="17" t="s">
        <v>37</v>
      </c>
      <c r="F31" s="17" t="s">
        <v>1</v>
      </c>
      <c r="G31" s="17" t="s">
        <v>38</v>
      </c>
      <c r="H31" s="18" t="s">
        <v>39</v>
      </c>
      <c r="I31" s="19" t="s">
        <v>41</v>
      </c>
      <c r="J31" s="18" t="s">
        <v>42</v>
      </c>
      <c r="K31" s="20" t="s">
        <v>40</v>
      </c>
      <c r="L31" s="18" t="s">
        <v>43</v>
      </c>
      <c r="M31" s="18" t="s">
        <v>94</v>
      </c>
      <c r="N31" s="18" t="s">
        <v>45</v>
      </c>
      <c r="O31" s="20" t="s">
        <v>46</v>
      </c>
      <c r="P31" s="20" t="s">
        <v>82</v>
      </c>
      <c r="Q31" s="18">
        <v>695119.93</v>
      </c>
      <c r="R31" s="18">
        <v>15182156.390000001</v>
      </c>
      <c r="S31" s="18">
        <v>15182156.390000001</v>
      </c>
      <c r="T31" s="18">
        <v>15182156.140000001</v>
      </c>
      <c r="U31" s="18">
        <v>15182156.140000001</v>
      </c>
      <c r="V31" s="18">
        <v>15182156.140000001</v>
      </c>
      <c r="W31" s="18">
        <v>15182156.140000001</v>
      </c>
      <c r="X31" s="21">
        <f t="shared" si="0"/>
        <v>99.999998353330099</v>
      </c>
      <c r="Y31" s="20">
        <v>0</v>
      </c>
      <c r="Z31" s="20" t="s">
        <v>48</v>
      </c>
      <c r="AA31" s="22">
        <v>395</v>
      </c>
      <c r="AB31" s="21">
        <v>100</v>
      </c>
      <c r="AC31" s="21">
        <v>100</v>
      </c>
      <c r="AD31" s="23" t="s">
        <v>54</v>
      </c>
      <c r="AE31" s="8"/>
    </row>
    <row r="32" spans="2:31" ht="60.75">
      <c r="B32" s="8"/>
      <c r="C32" s="16" t="s">
        <v>95</v>
      </c>
      <c r="D32" s="16" t="s">
        <v>66</v>
      </c>
      <c r="E32" s="17" t="s">
        <v>37</v>
      </c>
      <c r="F32" s="17" t="s">
        <v>1</v>
      </c>
      <c r="G32" s="17" t="s">
        <v>38</v>
      </c>
      <c r="H32" s="18" t="s">
        <v>39</v>
      </c>
      <c r="I32" s="19" t="s">
        <v>41</v>
      </c>
      <c r="J32" s="18" t="s">
        <v>42</v>
      </c>
      <c r="K32" s="20" t="s">
        <v>40</v>
      </c>
      <c r="L32" s="18" t="s">
        <v>43</v>
      </c>
      <c r="M32" s="18" t="s">
        <v>71</v>
      </c>
      <c r="N32" s="18" t="s">
        <v>45</v>
      </c>
      <c r="O32" s="20" t="s">
        <v>46</v>
      </c>
      <c r="P32" s="20" t="s">
        <v>82</v>
      </c>
      <c r="Q32" s="18">
        <v>847992.93</v>
      </c>
      <c r="R32" s="18">
        <v>1159771.07</v>
      </c>
      <c r="S32" s="18">
        <v>1159771.07</v>
      </c>
      <c r="T32" s="18">
        <v>1159771.05</v>
      </c>
      <c r="U32" s="18">
        <v>1159771.05</v>
      </c>
      <c r="V32" s="18">
        <v>1159771.05</v>
      </c>
      <c r="W32" s="18">
        <v>1159771.05</v>
      </c>
      <c r="X32" s="21">
        <f t="shared" si="0"/>
        <v>99.999998275521733</v>
      </c>
      <c r="Y32" s="20">
        <v>0</v>
      </c>
      <c r="Z32" s="20" t="s">
        <v>48</v>
      </c>
      <c r="AA32" s="22">
        <v>12</v>
      </c>
      <c r="AB32" s="21">
        <v>100</v>
      </c>
      <c r="AC32" s="21">
        <v>100</v>
      </c>
      <c r="AD32" s="23" t="s">
        <v>54</v>
      </c>
      <c r="AE32" s="8"/>
    </row>
    <row r="33" spans="2:31" ht="60.75">
      <c r="B33" s="8"/>
      <c r="C33" s="16" t="s">
        <v>96</v>
      </c>
      <c r="D33" s="16" t="s">
        <v>97</v>
      </c>
      <c r="E33" s="17" t="s">
        <v>98</v>
      </c>
      <c r="F33" s="17" t="s">
        <v>1</v>
      </c>
      <c r="G33" s="17" t="s">
        <v>38</v>
      </c>
      <c r="H33" s="18" t="s">
        <v>39</v>
      </c>
      <c r="I33" s="19" t="s">
        <v>41</v>
      </c>
      <c r="J33" s="18" t="s">
        <v>42</v>
      </c>
      <c r="K33" s="20" t="s">
        <v>99</v>
      </c>
      <c r="L33" s="18" t="s">
        <v>43</v>
      </c>
      <c r="M33" s="18" t="s">
        <v>71</v>
      </c>
      <c r="N33" s="18" t="s">
        <v>45</v>
      </c>
      <c r="O33" s="20" t="s">
        <v>46</v>
      </c>
      <c r="P33" s="20" t="s">
        <v>82</v>
      </c>
      <c r="Q33" s="18">
        <v>378122.65</v>
      </c>
      <c r="R33" s="18">
        <v>378122.65</v>
      </c>
      <c r="S33" s="18">
        <v>378122.65</v>
      </c>
      <c r="T33" s="18">
        <v>374437.27</v>
      </c>
      <c r="U33" s="18">
        <v>367335.97</v>
      </c>
      <c r="V33" s="18">
        <v>367335.97</v>
      </c>
      <c r="W33" s="18">
        <v>367335.97</v>
      </c>
      <c r="X33" s="21">
        <f t="shared" si="0"/>
        <v>97.147306568384607</v>
      </c>
      <c r="Y33" s="20">
        <v>0</v>
      </c>
      <c r="Z33" s="20" t="s">
        <v>48</v>
      </c>
      <c r="AA33" s="22">
        <v>0</v>
      </c>
      <c r="AB33" s="21">
        <v>0</v>
      </c>
      <c r="AC33" s="21">
        <v>100</v>
      </c>
      <c r="AD33" s="23" t="s">
        <v>54</v>
      </c>
      <c r="AE33" s="8"/>
    </row>
    <row r="34" spans="2:31" ht="60.75">
      <c r="B34" s="8"/>
      <c r="C34" s="16" t="s">
        <v>100</v>
      </c>
      <c r="D34" s="16" t="s">
        <v>101</v>
      </c>
      <c r="E34" s="17" t="s">
        <v>102</v>
      </c>
      <c r="F34" s="17" t="s">
        <v>1</v>
      </c>
      <c r="G34" s="17" t="s">
        <v>38</v>
      </c>
      <c r="H34" s="18" t="s">
        <v>39</v>
      </c>
      <c r="I34" s="19" t="s">
        <v>41</v>
      </c>
      <c r="J34" s="18" t="s">
        <v>42</v>
      </c>
      <c r="K34" s="20" t="s">
        <v>103</v>
      </c>
      <c r="L34" s="18" t="s">
        <v>43</v>
      </c>
      <c r="M34" s="18" t="s">
        <v>71</v>
      </c>
      <c r="N34" s="18" t="s">
        <v>45</v>
      </c>
      <c r="O34" s="20" t="s">
        <v>46</v>
      </c>
      <c r="P34" s="20" t="s">
        <v>82</v>
      </c>
      <c r="Q34" s="18">
        <v>443986.86</v>
      </c>
      <c r="R34" s="18">
        <v>443986.86</v>
      </c>
      <c r="S34" s="18">
        <v>443986.86</v>
      </c>
      <c r="T34" s="18">
        <v>443975.5</v>
      </c>
      <c r="U34" s="18">
        <v>443975.5</v>
      </c>
      <c r="V34" s="18">
        <v>443975.5</v>
      </c>
      <c r="W34" s="18">
        <v>443975.5</v>
      </c>
      <c r="X34" s="21">
        <f t="shared" si="0"/>
        <v>99.997441365719695</v>
      </c>
      <c r="Y34" s="20">
        <v>0</v>
      </c>
      <c r="Z34" s="20" t="s">
        <v>104</v>
      </c>
      <c r="AA34" s="22">
        <v>0</v>
      </c>
      <c r="AB34" s="21">
        <v>0</v>
      </c>
      <c r="AC34" s="21">
        <v>100</v>
      </c>
      <c r="AD34" s="23" t="s">
        <v>54</v>
      </c>
      <c r="AE34" s="8"/>
    </row>
    <row r="35" spans="2:31" ht="60.75">
      <c r="B35" s="8"/>
      <c r="C35" s="16" t="s">
        <v>105</v>
      </c>
      <c r="D35" s="16" t="s">
        <v>66</v>
      </c>
      <c r="E35" s="17" t="s">
        <v>106</v>
      </c>
      <c r="F35" s="17" t="s">
        <v>1</v>
      </c>
      <c r="G35" s="17" t="s">
        <v>38</v>
      </c>
      <c r="H35" s="18" t="s">
        <v>39</v>
      </c>
      <c r="I35" s="19" t="s">
        <v>41</v>
      </c>
      <c r="J35" s="18" t="s">
        <v>42</v>
      </c>
      <c r="K35" s="20" t="s">
        <v>107</v>
      </c>
      <c r="L35" s="18" t="s">
        <v>43</v>
      </c>
      <c r="M35" s="18" t="s">
        <v>108</v>
      </c>
      <c r="N35" s="18" t="s">
        <v>45</v>
      </c>
      <c r="O35" s="20" t="s">
        <v>46</v>
      </c>
      <c r="P35" s="20" t="s">
        <v>82</v>
      </c>
      <c r="Q35" s="18">
        <v>22900</v>
      </c>
      <c r="R35" s="18">
        <v>22900</v>
      </c>
      <c r="S35" s="18">
        <v>22900</v>
      </c>
      <c r="T35" s="18">
        <v>22899.98</v>
      </c>
      <c r="U35" s="18">
        <v>22899.98</v>
      </c>
      <c r="V35" s="18">
        <v>22899.98</v>
      </c>
      <c r="W35" s="18">
        <v>22899.98</v>
      </c>
      <c r="X35" s="21">
        <f t="shared" si="0"/>
        <v>99.999912663755453</v>
      </c>
      <c r="Y35" s="20">
        <v>0</v>
      </c>
      <c r="Z35" s="20" t="s">
        <v>109</v>
      </c>
      <c r="AA35" s="22">
        <v>0</v>
      </c>
      <c r="AB35" s="21">
        <v>0</v>
      </c>
      <c r="AC35" s="21">
        <v>100</v>
      </c>
      <c r="AD35" s="23" t="s">
        <v>54</v>
      </c>
      <c r="AE35" s="8"/>
    </row>
    <row r="36" spans="2:31" ht="94.5">
      <c r="B36" s="8"/>
      <c r="C36" s="16" t="s">
        <v>110</v>
      </c>
      <c r="D36" s="16" t="s">
        <v>111</v>
      </c>
      <c r="E36" s="17" t="s">
        <v>37</v>
      </c>
      <c r="F36" s="17" t="s">
        <v>1</v>
      </c>
      <c r="G36" s="17" t="s">
        <v>38</v>
      </c>
      <c r="H36" s="18" t="s">
        <v>39</v>
      </c>
      <c r="I36" s="19" t="s">
        <v>41</v>
      </c>
      <c r="J36" s="18" t="s">
        <v>42</v>
      </c>
      <c r="K36" s="20" t="s">
        <v>40</v>
      </c>
      <c r="L36" s="18" t="s">
        <v>43</v>
      </c>
      <c r="M36" s="18" t="s">
        <v>44</v>
      </c>
      <c r="N36" s="18" t="s">
        <v>45</v>
      </c>
      <c r="O36" s="20" t="s">
        <v>46</v>
      </c>
      <c r="P36" s="20" t="s">
        <v>112</v>
      </c>
      <c r="Q36" s="18">
        <v>12015540.640000001</v>
      </c>
      <c r="R36" s="18">
        <v>23888279.370000001</v>
      </c>
      <c r="S36" s="18">
        <v>23888279.370000001</v>
      </c>
      <c r="T36" s="18">
        <v>23888279.370000001</v>
      </c>
      <c r="U36" s="18">
        <v>22711170.02</v>
      </c>
      <c r="V36" s="18">
        <v>22711170.02</v>
      </c>
      <c r="W36" s="18">
        <v>22711170.02</v>
      </c>
      <c r="X36" s="21">
        <f t="shared" si="0"/>
        <v>95.072439786189591</v>
      </c>
      <c r="Y36" s="20">
        <v>0</v>
      </c>
      <c r="Z36" s="20" t="s">
        <v>53</v>
      </c>
      <c r="AA36" s="22">
        <v>3</v>
      </c>
      <c r="AB36" s="21">
        <v>100</v>
      </c>
      <c r="AC36" s="21">
        <v>100</v>
      </c>
      <c r="AD36" s="23" t="s">
        <v>113</v>
      </c>
      <c r="AE36" s="8"/>
    </row>
    <row r="37" spans="2:31" ht="60.75">
      <c r="B37" s="8"/>
      <c r="C37" s="16" t="s">
        <v>114</v>
      </c>
      <c r="D37" s="16" t="s">
        <v>115</v>
      </c>
      <c r="E37" s="17" t="s">
        <v>37</v>
      </c>
      <c r="F37" s="17" t="s">
        <v>1</v>
      </c>
      <c r="G37" s="17" t="s">
        <v>38</v>
      </c>
      <c r="H37" s="18" t="s">
        <v>39</v>
      </c>
      <c r="I37" s="19" t="s">
        <v>41</v>
      </c>
      <c r="J37" s="18" t="s">
        <v>42</v>
      </c>
      <c r="K37" s="20" t="s">
        <v>40</v>
      </c>
      <c r="L37" s="18" t="s">
        <v>43</v>
      </c>
      <c r="M37" s="18" t="s">
        <v>75</v>
      </c>
      <c r="N37" s="18" t="s">
        <v>45</v>
      </c>
      <c r="O37" s="20" t="s">
        <v>46</v>
      </c>
      <c r="P37" s="20" t="s">
        <v>112</v>
      </c>
      <c r="Q37" s="18">
        <v>151000</v>
      </c>
      <c r="R37" s="18">
        <v>14151000</v>
      </c>
      <c r="S37" s="18">
        <v>14151000</v>
      </c>
      <c r="T37" s="18">
        <v>14000000</v>
      </c>
      <c r="U37" s="18">
        <v>14000000</v>
      </c>
      <c r="V37" s="18">
        <v>14000000</v>
      </c>
      <c r="W37" s="18">
        <v>14000000</v>
      </c>
      <c r="X37" s="21">
        <f t="shared" si="0"/>
        <v>98.932937601582921</v>
      </c>
      <c r="Y37" s="20">
        <v>0</v>
      </c>
      <c r="Z37" s="20" t="s">
        <v>48</v>
      </c>
      <c r="AA37" s="22">
        <v>2</v>
      </c>
      <c r="AB37" s="21">
        <v>100</v>
      </c>
      <c r="AC37" s="21">
        <v>50</v>
      </c>
      <c r="AD37" s="23" t="s">
        <v>54</v>
      </c>
      <c r="AE37" s="8"/>
    </row>
    <row r="38" spans="2:31" ht="60.75">
      <c r="B38" s="8"/>
      <c r="C38" s="16" t="s">
        <v>116</v>
      </c>
      <c r="D38" s="16" t="s">
        <v>117</v>
      </c>
      <c r="E38" s="17" t="s">
        <v>37</v>
      </c>
      <c r="F38" s="17" t="s">
        <v>1</v>
      </c>
      <c r="G38" s="17" t="s">
        <v>38</v>
      </c>
      <c r="H38" s="18" t="s">
        <v>39</v>
      </c>
      <c r="I38" s="19" t="s">
        <v>41</v>
      </c>
      <c r="J38" s="18" t="s">
        <v>42</v>
      </c>
      <c r="K38" s="20" t="s">
        <v>40</v>
      </c>
      <c r="L38" s="18" t="s">
        <v>43</v>
      </c>
      <c r="M38" s="18" t="s">
        <v>75</v>
      </c>
      <c r="N38" s="18" t="s">
        <v>45</v>
      </c>
      <c r="O38" s="20" t="s">
        <v>46</v>
      </c>
      <c r="P38" s="20" t="s">
        <v>112</v>
      </c>
      <c r="Q38" s="18">
        <v>351385.07</v>
      </c>
      <c r="R38" s="18">
        <v>500000</v>
      </c>
      <c r="S38" s="18">
        <v>500000</v>
      </c>
      <c r="T38" s="18">
        <v>150219.37</v>
      </c>
      <c r="U38" s="18">
        <v>148614.93</v>
      </c>
      <c r="V38" s="18">
        <v>148614.93</v>
      </c>
      <c r="W38" s="18">
        <v>148614.93</v>
      </c>
      <c r="X38" s="21">
        <f t="shared" si="0"/>
        <v>29.722986000000002</v>
      </c>
      <c r="Y38" s="20">
        <v>0</v>
      </c>
      <c r="Z38" s="20" t="s">
        <v>53</v>
      </c>
      <c r="AA38" s="22">
        <v>3</v>
      </c>
      <c r="AB38" s="21">
        <v>100</v>
      </c>
      <c r="AC38" s="21">
        <v>33.33</v>
      </c>
      <c r="AD38" s="23" t="s">
        <v>54</v>
      </c>
      <c r="AE38" s="8"/>
    </row>
    <row r="39" spans="2:31" ht="60.75">
      <c r="B39" s="8"/>
      <c r="C39" s="16" t="s">
        <v>118</v>
      </c>
      <c r="D39" s="16" t="s">
        <v>119</v>
      </c>
      <c r="E39" s="17" t="s">
        <v>37</v>
      </c>
      <c r="F39" s="17" t="s">
        <v>1</v>
      </c>
      <c r="G39" s="17" t="s">
        <v>38</v>
      </c>
      <c r="H39" s="18" t="s">
        <v>39</v>
      </c>
      <c r="I39" s="19" t="s">
        <v>41</v>
      </c>
      <c r="J39" s="18" t="s">
        <v>42</v>
      </c>
      <c r="K39" s="20" t="s">
        <v>40</v>
      </c>
      <c r="L39" s="18" t="s">
        <v>43</v>
      </c>
      <c r="M39" s="18" t="s">
        <v>75</v>
      </c>
      <c r="N39" s="18" t="s">
        <v>45</v>
      </c>
      <c r="O39" s="20" t="s">
        <v>46</v>
      </c>
      <c r="P39" s="20" t="s">
        <v>112</v>
      </c>
      <c r="Q39" s="18">
        <v>526540.59</v>
      </c>
      <c r="R39" s="18">
        <v>2205800</v>
      </c>
      <c r="S39" s="18">
        <v>2205800</v>
      </c>
      <c r="T39" s="18">
        <v>1679259.41</v>
      </c>
      <c r="U39" s="18">
        <v>1679259.41</v>
      </c>
      <c r="V39" s="18">
        <v>1679259.41</v>
      </c>
      <c r="W39" s="18">
        <v>1679259.41</v>
      </c>
      <c r="X39" s="21">
        <f t="shared" si="0"/>
        <v>76.12926874603319</v>
      </c>
      <c r="Y39" s="20">
        <v>0</v>
      </c>
      <c r="Z39" s="20" t="s">
        <v>48</v>
      </c>
      <c r="AA39" s="22">
        <v>190</v>
      </c>
      <c r="AB39" s="21">
        <v>100</v>
      </c>
      <c r="AC39" s="21">
        <v>92.1</v>
      </c>
      <c r="AD39" s="23" t="s">
        <v>54</v>
      </c>
      <c r="AE39" s="8"/>
    </row>
    <row r="40" spans="2:31" ht="60.75">
      <c r="B40" s="8"/>
      <c r="C40" s="16" t="s">
        <v>120</v>
      </c>
      <c r="D40" s="16" t="s">
        <v>121</v>
      </c>
      <c r="E40" s="17" t="s">
        <v>37</v>
      </c>
      <c r="F40" s="17" t="s">
        <v>1</v>
      </c>
      <c r="G40" s="17" t="s">
        <v>38</v>
      </c>
      <c r="H40" s="18" t="s">
        <v>39</v>
      </c>
      <c r="I40" s="19" t="s">
        <v>41</v>
      </c>
      <c r="J40" s="18" t="s">
        <v>42</v>
      </c>
      <c r="K40" s="20" t="s">
        <v>40</v>
      </c>
      <c r="L40" s="18" t="s">
        <v>43</v>
      </c>
      <c r="M40" s="18" t="s">
        <v>75</v>
      </c>
      <c r="N40" s="18" t="s">
        <v>45</v>
      </c>
      <c r="O40" s="20" t="s">
        <v>46</v>
      </c>
      <c r="P40" s="20" t="s">
        <v>112</v>
      </c>
      <c r="Q40" s="18">
        <v>8304309.5999999996</v>
      </c>
      <c r="R40" s="18">
        <v>20000000</v>
      </c>
      <c r="S40" s="18">
        <v>20000000</v>
      </c>
      <c r="T40" s="18">
        <v>19996205.920000002</v>
      </c>
      <c r="U40" s="18">
        <v>19775099.120000001</v>
      </c>
      <c r="V40" s="18">
        <v>19775099.120000001</v>
      </c>
      <c r="W40" s="18">
        <v>19775099.120000001</v>
      </c>
      <c r="X40" s="21">
        <f t="shared" si="0"/>
        <v>98.875495600000008</v>
      </c>
      <c r="Y40" s="20">
        <v>0</v>
      </c>
      <c r="Z40" s="20" t="s">
        <v>53</v>
      </c>
      <c r="AA40" s="22">
        <v>3</v>
      </c>
      <c r="AB40" s="21">
        <v>100</v>
      </c>
      <c r="AC40" s="21">
        <v>100</v>
      </c>
      <c r="AD40" s="23" t="s">
        <v>54</v>
      </c>
      <c r="AE40" s="8"/>
    </row>
    <row r="41" spans="2:31" ht="60.75">
      <c r="B41" s="8"/>
      <c r="C41" s="16" t="s">
        <v>122</v>
      </c>
      <c r="D41" s="16" t="s">
        <v>123</v>
      </c>
      <c r="E41" s="17" t="s">
        <v>37</v>
      </c>
      <c r="F41" s="17" t="s">
        <v>1</v>
      </c>
      <c r="G41" s="17" t="s">
        <v>38</v>
      </c>
      <c r="H41" s="18" t="s">
        <v>39</v>
      </c>
      <c r="I41" s="19" t="s">
        <v>41</v>
      </c>
      <c r="J41" s="18" t="s">
        <v>42</v>
      </c>
      <c r="K41" s="20" t="s">
        <v>40</v>
      </c>
      <c r="L41" s="18" t="s">
        <v>43</v>
      </c>
      <c r="M41" s="18" t="s">
        <v>124</v>
      </c>
      <c r="N41" s="18" t="s">
        <v>45</v>
      </c>
      <c r="O41" s="20" t="s">
        <v>46</v>
      </c>
      <c r="P41" s="20" t="s">
        <v>112</v>
      </c>
      <c r="Q41" s="18">
        <v>4227760.72</v>
      </c>
      <c r="R41" s="18">
        <v>30000000</v>
      </c>
      <c r="S41" s="18">
        <v>30000000</v>
      </c>
      <c r="T41" s="18">
        <v>29989566.800000001</v>
      </c>
      <c r="U41" s="18">
        <v>29978112.039999999</v>
      </c>
      <c r="V41" s="18">
        <v>29978112.039999999</v>
      </c>
      <c r="W41" s="18">
        <v>29978112.039999999</v>
      </c>
      <c r="X41" s="21">
        <f t="shared" si="0"/>
        <v>99.927040133333335</v>
      </c>
      <c r="Y41" s="20">
        <v>0</v>
      </c>
      <c r="Z41" s="20" t="s">
        <v>48</v>
      </c>
      <c r="AA41" s="22">
        <v>4</v>
      </c>
      <c r="AB41" s="21">
        <v>100</v>
      </c>
      <c r="AC41" s="21">
        <v>100</v>
      </c>
      <c r="AD41" s="23" t="s">
        <v>54</v>
      </c>
      <c r="AE41" s="8"/>
    </row>
    <row r="42" spans="2:31" ht="60.75">
      <c r="B42" s="8"/>
      <c r="C42" s="16" t="s">
        <v>125</v>
      </c>
      <c r="D42" s="16" t="s">
        <v>126</v>
      </c>
      <c r="E42" s="17" t="s">
        <v>37</v>
      </c>
      <c r="F42" s="17" t="s">
        <v>1</v>
      </c>
      <c r="G42" s="17" t="s">
        <v>38</v>
      </c>
      <c r="H42" s="18" t="s">
        <v>39</v>
      </c>
      <c r="I42" s="19" t="s">
        <v>41</v>
      </c>
      <c r="J42" s="18" t="s">
        <v>42</v>
      </c>
      <c r="K42" s="20" t="s">
        <v>40</v>
      </c>
      <c r="L42" s="18" t="s">
        <v>43</v>
      </c>
      <c r="M42" s="18" t="s">
        <v>71</v>
      </c>
      <c r="N42" s="18" t="s">
        <v>45</v>
      </c>
      <c r="O42" s="20" t="s">
        <v>46</v>
      </c>
      <c r="P42" s="20" t="s">
        <v>112</v>
      </c>
      <c r="Q42" s="18">
        <v>9129539.7799999993</v>
      </c>
      <c r="R42" s="18">
        <v>27031920.739999998</v>
      </c>
      <c r="S42" s="18">
        <v>27031920.739999998</v>
      </c>
      <c r="T42" s="18">
        <v>27031525.18</v>
      </c>
      <c r="U42" s="18">
        <v>27031525.18</v>
      </c>
      <c r="V42" s="18">
        <v>27031525.18</v>
      </c>
      <c r="W42" s="18">
        <v>27031525.18</v>
      </c>
      <c r="X42" s="21">
        <f t="shared" si="0"/>
        <v>99.998536692957174</v>
      </c>
      <c r="Y42" s="20">
        <v>0</v>
      </c>
      <c r="Z42" s="20" t="s">
        <v>53</v>
      </c>
      <c r="AA42" s="22">
        <v>228</v>
      </c>
      <c r="AB42" s="21">
        <v>100</v>
      </c>
      <c r="AC42" s="21">
        <v>100</v>
      </c>
      <c r="AD42" s="23" t="s">
        <v>54</v>
      </c>
      <c r="AE42" s="8"/>
    </row>
    <row r="43" spans="2:31" ht="60.75">
      <c r="B43" s="8"/>
      <c r="C43" s="16" t="s">
        <v>127</v>
      </c>
      <c r="D43" s="16" t="s">
        <v>128</v>
      </c>
      <c r="E43" s="17" t="s">
        <v>37</v>
      </c>
      <c r="F43" s="17" t="s">
        <v>1</v>
      </c>
      <c r="G43" s="17" t="s">
        <v>38</v>
      </c>
      <c r="H43" s="18" t="s">
        <v>39</v>
      </c>
      <c r="I43" s="19" t="s">
        <v>41</v>
      </c>
      <c r="J43" s="18" t="s">
        <v>42</v>
      </c>
      <c r="K43" s="20" t="s">
        <v>40</v>
      </c>
      <c r="L43" s="18" t="s">
        <v>43</v>
      </c>
      <c r="M43" s="18" t="s">
        <v>71</v>
      </c>
      <c r="N43" s="18" t="s">
        <v>45</v>
      </c>
      <c r="O43" s="20" t="s">
        <v>46</v>
      </c>
      <c r="P43" s="20" t="s">
        <v>112</v>
      </c>
      <c r="Q43" s="18">
        <v>7248913.2800000003</v>
      </c>
      <c r="R43" s="18">
        <v>20666574.59</v>
      </c>
      <c r="S43" s="18">
        <v>20666574.59</v>
      </c>
      <c r="T43" s="18">
        <v>20666574.16</v>
      </c>
      <c r="U43" s="18">
        <v>20520112.620000001</v>
      </c>
      <c r="V43" s="18">
        <v>20520112.620000001</v>
      </c>
      <c r="W43" s="18">
        <v>20520112.620000001</v>
      </c>
      <c r="X43" s="21">
        <f t="shared" ref="X43:X74" si="1">IF(ISERROR(V43/R43),0,((V43/R43)*100))</f>
        <v>99.291309890944063</v>
      </c>
      <c r="Y43" s="20">
        <v>0</v>
      </c>
      <c r="Z43" s="20" t="s">
        <v>53</v>
      </c>
      <c r="AA43" s="22">
        <v>2</v>
      </c>
      <c r="AB43" s="21">
        <v>100</v>
      </c>
      <c r="AC43" s="21">
        <v>100</v>
      </c>
      <c r="AD43" s="23" t="s">
        <v>54</v>
      </c>
      <c r="AE43" s="8"/>
    </row>
    <row r="44" spans="2:31" ht="60.75">
      <c r="B44" s="8"/>
      <c r="C44" s="16" t="s">
        <v>129</v>
      </c>
      <c r="D44" s="16" t="s">
        <v>130</v>
      </c>
      <c r="E44" s="17" t="s">
        <v>37</v>
      </c>
      <c r="F44" s="17" t="s">
        <v>1</v>
      </c>
      <c r="G44" s="17" t="s">
        <v>38</v>
      </c>
      <c r="H44" s="18" t="s">
        <v>39</v>
      </c>
      <c r="I44" s="19" t="s">
        <v>41</v>
      </c>
      <c r="J44" s="18" t="s">
        <v>42</v>
      </c>
      <c r="K44" s="20" t="s">
        <v>40</v>
      </c>
      <c r="L44" s="18" t="s">
        <v>43</v>
      </c>
      <c r="M44" s="18" t="s">
        <v>71</v>
      </c>
      <c r="N44" s="18" t="s">
        <v>45</v>
      </c>
      <c r="O44" s="20" t="s">
        <v>46</v>
      </c>
      <c r="P44" s="20" t="s">
        <v>112</v>
      </c>
      <c r="Q44" s="18">
        <v>1068619.1599999999</v>
      </c>
      <c r="R44" s="18">
        <v>3263829.79</v>
      </c>
      <c r="S44" s="18">
        <v>3263829.79</v>
      </c>
      <c r="T44" s="18">
        <v>3263801.02</v>
      </c>
      <c r="U44" s="18">
        <v>3263801.01</v>
      </c>
      <c r="V44" s="18">
        <v>3263801.01</v>
      </c>
      <c r="W44" s="18">
        <v>3263801.01</v>
      </c>
      <c r="X44" s="21">
        <f t="shared" si="1"/>
        <v>99.999118213820822</v>
      </c>
      <c r="Y44" s="20">
        <v>0</v>
      </c>
      <c r="Z44" s="20" t="s">
        <v>48</v>
      </c>
      <c r="AA44" s="22">
        <v>130</v>
      </c>
      <c r="AB44" s="21">
        <v>100</v>
      </c>
      <c r="AC44" s="21">
        <v>100</v>
      </c>
      <c r="AD44" s="23" t="s">
        <v>54</v>
      </c>
      <c r="AE44" s="8"/>
    </row>
    <row r="45" spans="2:31" ht="60.75">
      <c r="B45" s="8"/>
      <c r="C45" s="16" t="s">
        <v>131</v>
      </c>
      <c r="D45" s="16" t="s">
        <v>132</v>
      </c>
      <c r="E45" s="17" t="s">
        <v>37</v>
      </c>
      <c r="F45" s="17" t="s">
        <v>1</v>
      </c>
      <c r="G45" s="17" t="s">
        <v>38</v>
      </c>
      <c r="H45" s="18" t="s">
        <v>39</v>
      </c>
      <c r="I45" s="19" t="s">
        <v>41</v>
      </c>
      <c r="J45" s="18" t="s">
        <v>42</v>
      </c>
      <c r="K45" s="20" t="s">
        <v>40</v>
      </c>
      <c r="L45" s="18" t="s">
        <v>43</v>
      </c>
      <c r="M45" s="18" t="s">
        <v>71</v>
      </c>
      <c r="N45" s="18" t="s">
        <v>45</v>
      </c>
      <c r="O45" s="20" t="s">
        <v>46</v>
      </c>
      <c r="P45" s="20" t="s">
        <v>112</v>
      </c>
      <c r="Q45" s="18">
        <v>3415136.92</v>
      </c>
      <c r="R45" s="18">
        <v>4192244.7</v>
      </c>
      <c r="S45" s="18">
        <v>4192244.7</v>
      </c>
      <c r="T45" s="18">
        <v>3932244.45</v>
      </c>
      <c r="U45" s="18">
        <v>3932244.45</v>
      </c>
      <c r="V45" s="18">
        <v>3932244.45</v>
      </c>
      <c r="W45" s="18">
        <v>3932244.45</v>
      </c>
      <c r="X45" s="21">
        <f t="shared" si="1"/>
        <v>93.798065985985986</v>
      </c>
      <c r="Y45" s="20">
        <v>0</v>
      </c>
      <c r="Z45" s="20" t="s">
        <v>53</v>
      </c>
      <c r="AA45" s="22">
        <v>353</v>
      </c>
      <c r="AB45" s="21">
        <v>100</v>
      </c>
      <c r="AC45" s="21">
        <v>96.63</v>
      </c>
      <c r="AD45" s="23" t="s">
        <v>54</v>
      </c>
      <c r="AE45" s="8"/>
    </row>
    <row r="46" spans="2:31" ht="60.75">
      <c r="B46" s="8"/>
      <c r="C46" s="16" t="s">
        <v>133</v>
      </c>
      <c r="D46" s="16" t="s">
        <v>134</v>
      </c>
      <c r="E46" s="17" t="s">
        <v>37</v>
      </c>
      <c r="F46" s="17" t="s">
        <v>1</v>
      </c>
      <c r="G46" s="17" t="s">
        <v>38</v>
      </c>
      <c r="H46" s="18" t="s">
        <v>39</v>
      </c>
      <c r="I46" s="19" t="s">
        <v>41</v>
      </c>
      <c r="J46" s="18" t="s">
        <v>42</v>
      </c>
      <c r="K46" s="20" t="s">
        <v>40</v>
      </c>
      <c r="L46" s="18" t="s">
        <v>43</v>
      </c>
      <c r="M46" s="18" t="s">
        <v>64</v>
      </c>
      <c r="N46" s="18" t="s">
        <v>45</v>
      </c>
      <c r="O46" s="20" t="s">
        <v>46</v>
      </c>
      <c r="P46" s="20" t="s">
        <v>112</v>
      </c>
      <c r="Q46" s="18">
        <v>1898089.3</v>
      </c>
      <c r="R46" s="18">
        <v>5929870.6699999999</v>
      </c>
      <c r="S46" s="18">
        <v>5929870.6699999999</v>
      </c>
      <c r="T46" s="18">
        <v>5929870.6699999999</v>
      </c>
      <c r="U46" s="18">
        <v>5929870.6699999999</v>
      </c>
      <c r="V46" s="18">
        <v>5929870.6699999999</v>
      </c>
      <c r="W46" s="18">
        <v>5929870.6699999999</v>
      </c>
      <c r="X46" s="21">
        <f t="shared" si="1"/>
        <v>100</v>
      </c>
      <c r="Y46" s="20">
        <v>0</v>
      </c>
      <c r="Z46" s="20" t="s">
        <v>53</v>
      </c>
      <c r="AA46" s="22">
        <v>412</v>
      </c>
      <c r="AB46" s="21">
        <v>100</v>
      </c>
      <c r="AC46" s="21">
        <v>100</v>
      </c>
      <c r="AD46" s="23" t="s">
        <v>54</v>
      </c>
      <c r="AE46" s="8"/>
    </row>
    <row r="47" spans="2:31" ht="60.75">
      <c r="B47" s="8"/>
      <c r="C47" s="16" t="s">
        <v>135</v>
      </c>
      <c r="D47" s="16" t="s">
        <v>119</v>
      </c>
      <c r="E47" s="17" t="s">
        <v>37</v>
      </c>
      <c r="F47" s="17" t="s">
        <v>1</v>
      </c>
      <c r="G47" s="17" t="s">
        <v>38</v>
      </c>
      <c r="H47" s="18" t="s">
        <v>39</v>
      </c>
      <c r="I47" s="19" t="s">
        <v>41</v>
      </c>
      <c r="J47" s="18" t="s">
        <v>42</v>
      </c>
      <c r="K47" s="20" t="s">
        <v>40</v>
      </c>
      <c r="L47" s="18" t="s">
        <v>43</v>
      </c>
      <c r="M47" s="18" t="s">
        <v>75</v>
      </c>
      <c r="N47" s="18" t="s">
        <v>45</v>
      </c>
      <c r="O47" s="20" t="s">
        <v>46</v>
      </c>
      <c r="P47" s="20" t="s">
        <v>112</v>
      </c>
      <c r="Q47" s="18">
        <v>216147.64</v>
      </c>
      <c r="R47" s="18">
        <v>5693025</v>
      </c>
      <c r="S47" s="18">
        <v>5693025</v>
      </c>
      <c r="T47" s="18">
        <v>5549720.2699999996</v>
      </c>
      <c r="U47" s="18">
        <v>5549720.2699999996</v>
      </c>
      <c r="V47" s="18">
        <v>5549720.2699999996</v>
      </c>
      <c r="W47" s="18">
        <v>5549720.2699999996</v>
      </c>
      <c r="X47" s="21">
        <f t="shared" si="1"/>
        <v>97.48280167397823</v>
      </c>
      <c r="Y47" s="20">
        <v>0</v>
      </c>
      <c r="Z47" s="20" t="s">
        <v>48</v>
      </c>
      <c r="AA47" s="22">
        <v>1487</v>
      </c>
      <c r="AB47" s="21">
        <v>100</v>
      </c>
      <c r="AC47" s="21">
        <v>100</v>
      </c>
      <c r="AD47" s="23" t="s">
        <v>54</v>
      </c>
      <c r="AE47" s="8"/>
    </row>
    <row r="48" spans="2:31" ht="60.75">
      <c r="B48" s="8"/>
      <c r="C48" s="16" t="s">
        <v>136</v>
      </c>
      <c r="D48" s="16" t="s">
        <v>137</v>
      </c>
      <c r="E48" s="17" t="s">
        <v>37</v>
      </c>
      <c r="F48" s="17" t="s">
        <v>1</v>
      </c>
      <c r="G48" s="17" t="s">
        <v>38</v>
      </c>
      <c r="H48" s="18" t="s">
        <v>39</v>
      </c>
      <c r="I48" s="19" t="s">
        <v>41</v>
      </c>
      <c r="J48" s="18" t="s">
        <v>42</v>
      </c>
      <c r="K48" s="20" t="s">
        <v>40</v>
      </c>
      <c r="L48" s="18" t="s">
        <v>43</v>
      </c>
      <c r="M48" s="18" t="s">
        <v>64</v>
      </c>
      <c r="N48" s="18" t="s">
        <v>45</v>
      </c>
      <c r="O48" s="20" t="s">
        <v>46</v>
      </c>
      <c r="P48" s="20" t="s">
        <v>112</v>
      </c>
      <c r="Q48" s="18">
        <v>6086054.2199999997</v>
      </c>
      <c r="R48" s="18">
        <v>8299386.8499999996</v>
      </c>
      <c r="S48" s="18">
        <v>8299386.8499999996</v>
      </c>
      <c r="T48" s="18">
        <v>8299386.5700000003</v>
      </c>
      <c r="U48" s="18">
        <v>8299386.5700000003</v>
      </c>
      <c r="V48" s="18">
        <v>8299386.5700000003</v>
      </c>
      <c r="W48" s="18">
        <v>8299386.5700000003</v>
      </c>
      <c r="X48" s="21">
        <f t="shared" si="1"/>
        <v>99.999996626256802</v>
      </c>
      <c r="Y48" s="20">
        <v>0</v>
      </c>
      <c r="Z48" s="20" t="s">
        <v>48</v>
      </c>
      <c r="AA48" s="22">
        <v>69</v>
      </c>
      <c r="AB48" s="21">
        <v>100</v>
      </c>
      <c r="AC48" s="21">
        <v>100</v>
      </c>
      <c r="AD48" s="23" t="s">
        <v>54</v>
      </c>
      <c r="AE48" s="8"/>
    </row>
    <row r="49" spans="2:31" ht="60.75">
      <c r="B49" s="8"/>
      <c r="C49" s="16" t="s">
        <v>138</v>
      </c>
      <c r="D49" s="16" t="s">
        <v>139</v>
      </c>
      <c r="E49" s="17" t="s">
        <v>37</v>
      </c>
      <c r="F49" s="17" t="s">
        <v>1</v>
      </c>
      <c r="G49" s="17" t="s">
        <v>38</v>
      </c>
      <c r="H49" s="18" t="s">
        <v>39</v>
      </c>
      <c r="I49" s="19" t="s">
        <v>41</v>
      </c>
      <c r="J49" s="18" t="s">
        <v>42</v>
      </c>
      <c r="K49" s="20" t="s">
        <v>40</v>
      </c>
      <c r="L49" s="18" t="s">
        <v>43</v>
      </c>
      <c r="M49" s="18" t="s">
        <v>71</v>
      </c>
      <c r="N49" s="18" t="s">
        <v>45</v>
      </c>
      <c r="O49" s="20" t="s">
        <v>46</v>
      </c>
      <c r="P49" s="20" t="s">
        <v>112</v>
      </c>
      <c r="Q49" s="18">
        <v>13517490.59</v>
      </c>
      <c r="R49" s="18">
        <v>14860915.529999999</v>
      </c>
      <c r="S49" s="18">
        <v>14860915.529999999</v>
      </c>
      <c r="T49" s="18">
        <v>14857506.48</v>
      </c>
      <c r="U49" s="18">
        <v>14855404</v>
      </c>
      <c r="V49" s="18">
        <v>14855404</v>
      </c>
      <c r="W49" s="18">
        <v>14855404</v>
      </c>
      <c r="X49" s="21">
        <f t="shared" si="1"/>
        <v>99.962912581066263</v>
      </c>
      <c r="Y49" s="20">
        <v>0</v>
      </c>
      <c r="Z49" s="20" t="s">
        <v>48</v>
      </c>
      <c r="AA49" s="22">
        <v>282</v>
      </c>
      <c r="AB49" s="21">
        <v>100</v>
      </c>
      <c r="AC49" s="21">
        <v>76.849999999999994</v>
      </c>
      <c r="AD49" s="23" t="s">
        <v>54</v>
      </c>
      <c r="AE49" s="8"/>
    </row>
    <row r="50" spans="2:31" ht="60.75">
      <c r="B50" s="8"/>
      <c r="C50" s="16" t="s">
        <v>140</v>
      </c>
      <c r="D50" s="16" t="s">
        <v>141</v>
      </c>
      <c r="E50" s="17" t="s">
        <v>37</v>
      </c>
      <c r="F50" s="17" t="s">
        <v>1</v>
      </c>
      <c r="G50" s="17" t="s">
        <v>38</v>
      </c>
      <c r="H50" s="18" t="s">
        <v>39</v>
      </c>
      <c r="I50" s="19" t="s">
        <v>41</v>
      </c>
      <c r="J50" s="18" t="s">
        <v>42</v>
      </c>
      <c r="K50" s="20" t="s">
        <v>40</v>
      </c>
      <c r="L50" s="18" t="s">
        <v>43</v>
      </c>
      <c r="M50" s="18" t="s">
        <v>75</v>
      </c>
      <c r="N50" s="18" t="s">
        <v>45</v>
      </c>
      <c r="O50" s="20" t="s">
        <v>46</v>
      </c>
      <c r="P50" s="20" t="s">
        <v>112</v>
      </c>
      <c r="Q50" s="18">
        <v>749372.2</v>
      </c>
      <c r="R50" s="18">
        <v>5265594.92</v>
      </c>
      <c r="S50" s="18">
        <v>5265594.92</v>
      </c>
      <c r="T50" s="18">
        <v>4776524.8</v>
      </c>
      <c r="U50" s="18">
        <v>4776524.8</v>
      </c>
      <c r="V50" s="18">
        <v>4776524.8</v>
      </c>
      <c r="W50" s="18">
        <v>4776524.8</v>
      </c>
      <c r="X50" s="21">
        <f t="shared" si="1"/>
        <v>90.71196840185344</v>
      </c>
      <c r="Y50" s="20">
        <v>0</v>
      </c>
      <c r="Z50" s="20" t="s">
        <v>48</v>
      </c>
      <c r="AA50" s="22">
        <v>12</v>
      </c>
      <c r="AB50" s="21">
        <v>100</v>
      </c>
      <c r="AC50" s="21">
        <v>100</v>
      </c>
      <c r="AD50" s="23" t="s">
        <v>54</v>
      </c>
      <c r="AE50" s="8"/>
    </row>
    <row r="51" spans="2:31" ht="60.75">
      <c r="B51" s="8"/>
      <c r="C51" s="16" t="s">
        <v>142</v>
      </c>
      <c r="D51" s="16" t="s">
        <v>143</v>
      </c>
      <c r="E51" s="17" t="s">
        <v>37</v>
      </c>
      <c r="F51" s="17" t="s">
        <v>1</v>
      </c>
      <c r="G51" s="17" t="s">
        <v>38</v>
      </c>
      <c r="H51" s="18" t="s">
        <v>39</v>
      </c>
      <c r="I51" s="19" t="s">
        <v>41</v>
      </c>
      <c r="J51" s="18" t="s">
        <v>42</v>
      </c>
      <c r="K51" s="20" t="s">
        <v>40</v>
      </c>
      <c r="L51" s="18" t="s">
        <v>43</v>
      </c>
      <c r="M51" s="18" t="s">
        <v>64</v>
      </c>
      <c r="N51" s="18" t="s">
        <v>45</v>
      </c>
      <c r="O51" s="20" t="s">
        <v>46</v>
      </c>
      <c r="P51" s="20" t="s">
        <v>112</v>
      </c>
      <c r="Q51" s="18">
        <v>8010404.4100000001</v>
      </c>
      <c r="R51" s="18">
        <v>8689617.2799999993</v>
      </c>
      <c r="S51" s="18">
        <v>8689617.2799999993</v>
      </c>
      <c r="T51" s="18">
        <v>8689617.0399999991</v>
      </c>
      <c r="U51" s="18">
        <v>8689617.0399999991</v>
      </c>
      <c r="V51" s="18">
        <v>8689617.0399999991</v>
      </c>
      <c r="W51" s="18">
        <v>8689617.0399999991</v>
      </c>
      <c r="X51" s="21">
        <f t="shared" si="1"/>
        <v>99.999997238083196</v>
      </c>
      <c r="Y51" s="20">
        <v>0</v>
      </c>
      <c r="Z51" s="20" t="s">
        <v>53</v>
      </c>
      <c r="AA51" s="22">
        <v>12</v>
      </c>
      <c r="AB51" s="21">
        <v>100</v>
      </c>
      <c r="AC51" s="21">
        <v>100</v>
      </c>
      <c r="AD51" s="23" t="s">
        <v>54</v>
      </c>
      <c r="AE51" s="8"/>
    </row>
    <row r="52" spans="2:31" ht="94.5">
      <c r="B52" s="8"/>
      <c r="C52" s="16" t="s">
        <v>144</v>
      </c>
      <c r="D52" s="16" t="s">
        <v>145</v>
      </c>
      <c r="E52" s="17" t="s">
        <v>146</v>
      </c>
      <c r="F52" s="17" t="s">
        <v>1</v>
      </c>
      <c r="G52" s="17" t="s">
        <v>38</v>
      </c>
      <c r="H52" s="18" t="s">
        <v>39</v>
      </c>
      <c r="I52" s="19" t="s">
        <v>41</v>
      </c>
      <c r="J52" s="18" t="s">
        <v>42</v>
      </c>
      <c r="K52" s="20" t="s">
        <v>40</v>
      </c>
      <c r="L52" s="18" t="s">
        <v>43</v>
      </c>
      <c r="M52" s="18" t="s">
        <v>147</v>
      </c>
      <c r="N52" s="18" t="s">
        <v>45</v>
      </c>
      <c r="O52" s="20" t="s">
        <v>46</v>
      </c>
      <c r="P52" s="20" t="s">
        <v>148</v>
      </c>
      <c r="Q52" s="18">
        <v>17454013.800000001</v>
      </c>
      <c r="R52" s="18">
        <v>12335422.189999999</v>
      </c>
      <c r="S52" s="18">
        <v>12335422.189999999</v>
      </c>
      <c r="T52" s="18">
        <v>12296909.949999999</v>
      </c>
      <c r="U52" s="18">
        <v>12296909.949999999</v>
      </c>
      <c r="V52" s="18">
        <v>12296909.949999999</v>
      </c>
      <c r="W52" s="18">
        <v>12296909.949999999</v>
      </c>
      <c r="X52" s="21">
        <f t="shared" si="1"/>
        <v>99.687791472340365</v>
      </c>
      <c r="Y52" s="20">
        <v>0</v>
      </c>
      <c r="Z52" s="20" t="s">
        <v>53</v>
      </c>
      <c r="AA52" s="22">
        <v>553</v>
      </c>
      <c r="AB52" s="21">
        <v>100</v>
      </c>
      <c r="AC52" s="21">
        <v>99.57</v>
      </c>
      <c r="AD52" s="23" t="s">
        <v>149</v>
      </c>
      <c r="AE52" s="8"/>
    </row>
    <row r="53" spans="2:31" ht="60.75">
      <c r="B53" s="8"/>
      <c r="C53" s="16" t="s">
        <v>150</v>
      </c>
      <c r="D53" s="16" t="s">
        <v>151</v>
      </c>
      <c r="E53" s="17" t="s">
        <v>146</v>
      </c>
      <c r="F53" s="17" t="s">
        <v>1</v>
      </c>
      <c r="G53" s="17" t="s">
        <v>38</v>
      </c>
      <c r="H53" s="18" t="s">
        <v>39</v>
      </c>
      <c r="I53" s="19" t="s">
        <v>41</v>
      </c>
      <c r="J53" s="18" t="s">
        <v>42</v>
      </c>
      <c r="K53" s="20" t="s">
        <v>40</v>
      </c>
      <c r="L53" s="18" t="s">
        <v>43</v>
      </c>
      <c r="M53" s="18" t="s">
        <v>152</v>
      </c>
      <c r="N53" s="18" t="s">
        <v>45</v>
      </c>
      <c r="O53" s="20" t="s">
        <v>46</v>
      </c>
      <c r="P53" s="20" t="s">
        <v>148</v>
      </c>
      <c r="Q53" s="18">
        <v>12750000</v>
      </c>
      <c r="R53" s="18">
        <v>12750000</v>
      </c>
      <c r="S53" s="18">
        <v>12750000</v>
      </c>
      <c r="T53" s="18">
        <v>12370000</v>
      </c>
      <c r="U53" s="18">
        <v>12370000</v>
      </c>
      <c r="V53" s="18">
        <v>12370000</v>
      </c>
      <c r="W53" s="18">
        <v>12370000</v>
      </c>
      <c r="X53" s="21">
        <f t="shared" si="1"/>
        <v>97.019607843137251</v>
      </c>
      <c r="Y53" s="20">
        <v>0</v>
      </c>
      <c r="Z53" s="20" t="s">
        <v>48</v>
      </c>
      <c r="AA53" s="22">
        <v>2</v>
      </c>
      <c r="AB53" s="21">
        <v>100</v>
      </c>
      <c r="AC53" s="21">
        <v>100</v>
      </c>
      <c r="AD53" s="23" t="s">
        <v>54</v>
      </c>
      <c r="AE53" s="8"/>
    </row>
    <row r="54" spans="2:31" ht="60.75">
      <c r="B54" s="8"/>
      <c r="C54" s="16" t="s">
        <v>153</v>
      </c>
      <c r="D54" s="16" t="s">
        <v>154</v>
      </c>
      <c r="E54" s="17" t="s">
        <v>146</v>
      </c>
      <c r="F54" s="17" t="s">
        <v>1</v>
      </c>
      <c r="G54" s="17" t="s">
        <v>38</v>
      </c>
      <c r="H54" s="18" t="s">
        <v>39</v>
      </c>
      <c r="I54" s="19" t="s">
        <v>41</v>
      </c>
      <c r="J54" s="18" t="s">
        <v>42</v>
      </c>
      <c r="K54" s="20" t="s">
        <v>40</v>
      </c>
      <c r="L54" s="18" t="s">
        <v>43</v>
      </c>
      <c r="M54" s="18" t="s">
        <v>155</v>
      </c>
      <c r="N54" s="18" t="s">
        <v>45</v>
      </c>
      <c r="O54" s="20" t="s">
        <v>46</v>
      </c>
      <c r="P54" s="20" t="s">
        <v>148</v>
      </c>
      <c r="Q54" s="18">
        <v>2445000</v>
      </c>
      <c r="R54" s="18">
        <v>2445000</v>
      </c>
      <c r="S54" s="18">
        <v>2445000</v>
      </c>
      <c r="T54" s="18">
        <v>2420071.17</v>
      </c>
      <c r="U54" s="18">
        <v>2398928.17</v>
      </c>
      <c r="V54" s="18">
        <v>2398928.17</v>
      </c>
      <c r="W54" s="18">
        <v>2398928.17</v>
      </c>
      <c r="X54" s="21">
        <f t="shared" si="1"/>
        <v>98.115671574642121</v>
      </c>
      <c r="Y54" s="20">
        <v>0</v>
      </c>
      <c r="Z54" s="20" t="s">
        <v>48</v>
      </c>
      <c r="AA54" s="22">
        <v>1</v>
      </c>
      <c r="AB54" s="21">
        <v>100</v>
      </c>
      <c r="AC54" s="21">
        <v>100</v>
      </c>
      <c r="AD54" s="23" t="s">
        <v>54</v>
      </c>
      <c r="AE54" s="8"/>
    </row>
    <row r="55" spans="2:31" ht="60.75">
      <c r="B55" s="8"/>
      <c r="C55" s="16" t="s">
        <v>156</v>
      </c>
      <c r="D55" s="16" t="s">
        <v>157</v>
      </c>
      <c r="E55" s="17" t="s">
        <v>146</v>
      </c>
      <c r="F55" s="17" t="s">
        <v>1</v>
      </c>
      <c r="G55" s="17" t="s">
        <v>38</v>
      </c>
      <c r="H55" s="18" t="s">
        <v>39</v>
      </c>
      <c r="I55" s="19" t="s">
        <v>41</v>
      </c>
      <c r="J55" s="18" t="s">
        <v>42</v>
      </c>
      <c r="K55" s="20" t="s">
        <v>40</v>
      </c>
      <c r="L55" s="18" t="s">
        <v>43</v>
      </c>
      <c r="M55" s="18" t="s">
        <v>152</v>
      </c>
      <c r="N55" s="18" t="s">
        <v>45</v>
      </c>
      <c r="O55" s="20" t="s">
        <v>46</v>
      </c>
      <c r="P55" s="20" t="s">
        <v>148</v>
      </c>
      <c r="Q55" s="18">
        <v>5926298</v>
      </c>
      <c r="R55" s="18">
        <v>3673191</v>
      </c>
      <c r="S55" s="18">
        <v>3673191</v>
      </c>
      <c r="T55" s="18">
        <v>3534495.59</v>
      </c>
      <c r="U55" s="18">
        <v>3534495.59</v>
      </c>
      <c r="V55" s="18">
        <v>3534495.59</v>
      </c>
      <c r="W55" s="18">
        <v>3534495.59</v>
      </c>
      <c r="X55" s="21">
        <f t="shared" si="1"/>
        <v>96.224116578745836</v>
      </c>
      <c r="Y55" s="20">
        <v>0</v>
      </c>
      <c r="Z55" s="20" t="s">
        <v>48</v>
      </c>
      <c r="AA55" s="22">
        <v>185</v>
      </c>
      <c r="AB55" s="21">
        <v>100</v>
      </c>
      <c r="AC55" s="21">
        <v>18.75</v>
      </c>
      <c r="AD55" s="23" t="s">
        <v>54</v>
      </c>
      <c r="AE55" s="8"/>
    </row>
    <row r="56" spans="2:31" ht="60.75">
      <c r="B56" s="8"/>
      <c r="C56" s="16" t="s">
        <v>158</v>
      </c>
      <c r="D56" s="16" t="s">
        <v>159</v>
      </c>
      <c r="E56" s="17" t="s">
        <v>146</v>
      </c>
      <c r="F56" s="17" t="s">
        <v>1</v>
      </c>
      <c r="G56" s="17" t="s">
        <v>38</v>
      </c>
      <c r="H56" s="18" t="s">
        <v>39</v>
      </c>
      <c r="I56" s="19" t="s">
        <v>41</v>
      </c>
      <c r="J56" s="18" t="s">
        <v>42</v>
      </c>
      <c r="K56" s="20" t="s">
        <v>40</v>
      </c>
      <c r="L56" s="18" t="s">
        <v>43</v>
      </c>
      <c r="M56" s="18" t="s">
        <v>152</v>
      </c>
      <c r="N56" s="18" t="s">
        <v>45</v>
      </c>
      <c r="O56" s="20" t="s">
        <v>46</v>
      </c>
      <c r="P56" s="20" t="s">
        <v>148</v>
      </c>
      <c r="Q56" s="18">
        <v>6942944</v>
      </c>
      <c r="R56" s="18">
        <v>942944</v>
      </c>
      <c r="S56" s="18">
        <v>942944</v>
      </c>
      <c r="T56" s="18">
        <v>898056.92</v>
      </c>
      <c r="U56" s="18">
        <v>898056.92</v>
      </c>
      <c r="V56" s="18">
        <v>898056.92</v>
      </c>
      <c r="W56" s="18">
        <v>898056.92</v>
      </c>
      <c r="X56" s="21">
        <f t="shared" si="1"/>
        <v>95.239687616655928</v>
      </c>
      <c r="Y56" s="20">
        <v>0</v>
      </c>
      <c r="Z56" s="20" t="s">
        <v>53</v>
      </c>
      <c r="AA56" s="22">
        <v>7</v>
      </c>
      <c r="AB56" s="21">
        <v>100</v>
      </c>
      <c r="AC56" s="21">
        <v>16.670000000000002</v>
      </c>
      <c r="AD56" s="23" t="s">
        <v>54</v>
      </c>
      <c r="AE56" s="8"/>
    </row>
    <row r="57" spans="2:31" ht="60.75">
      <c r="B57" s="8"/>
      <c r="C57" s="16" t="s">
        <v>160</v>
      </c>
      <c r="D57" s="16" t="s">
        <v>161</v>
      </c>
      <c r="E57" s="17" t="s">
        <v>146</v>
      </c>
      <c r="F57" s="17" t="s">
        <v>1</v>
      </c>
      <c r="G57" s="17" t="s">
        <v>38</v>
      </c>
      <c r="H57" s="18" t="s">
        <v>39</v>
      </c>
      <c r="I57" s="19" t="s">
        <v>41</v>
      </c>
      <c r="J57" s="18" t="s">
        <v>42</v>
      </c>
      <c r="K57" s="20" t="s">
        <v>40</v>
      </c>
      <c r="L57" s="18" t="s">
        <v>43</v>
      </c>
      <c r="M57" s="18" t="s">
        <v>152</v>
      </c>
      <c r="N57" s="18" t="s">
        <v>45</v>
      </c>
      <c r="O57" s="20" t="s">
        <v>46</v>
      </c>
      <c r="P57" s="20" t="s">
        <v>148</v>
      </c>
      <c r="Q57" s="18">
        <v>7693172</v>
      </c>
      <c r="R57" s="18">
        <v>7693172</v>
      </c>
      <c r="S57" s="18">
        <v>7693172</v>
      </c>
      <c r="T57" s="18">
        <v>6915348.54</v>
      </c>
      <c r="U57" s="18">
        <v>6346934.6200000001</v>
      </c>
      <c r="V57" s="18">
        <v>6346934.6200000001</v>
      </c>
      <c r="W57" s="18">
        <v>6346934.6200000001</v>
      </c>
      <c r="X57" s="21">
        <f t="shared" si="1"/>
        <v>82.500880261093869</v>
      </c>
      <c r="Y57" s="20">
        <v>0</v>
      </c>
      <c r="Z57" s="20" t="s">
        <v>48</v>
      </c>
      <c r="AA57" s="22">
        <v>34</v>
      </c>
      <c r="AB57" s="21">
        <v>100</v>
      </c>
      <c r="AC57" s="21">
        <v>100</v>
      </c>
      <c r="AD57" s="23" t="s">
        <v>54</v>
      </c>
      <c r="AE57" s="8"/>
    </row>
    <row r="58" spans="2:31" ht="60.75">
      <c r="B58" s="8"/>
      <c r="C58" s="16" t="s">
        <v>162</v>
      </c>
      <c r="D58" s="16" t="s">
        <v>163</v>
      </c>
      <c r="E58" s="17" t="s">
        <v>146</v>
      </c>
      <c r="F58" s="17" t="s">
        <v>1</v>
      </c>
      <c r="G58" s="17" t="s">
        <v>38</v>
      </c>
      <c r="H58" s="18" t="s">
        <v>39</v>
      </c>
      <c r="I58" s="19" t="s">
        <v>41</v>
      </c>
      <c r="J58" s="18" t="s">
        <v>42</v>
      </c>
      <c r="K58" s="20" t="s">
        <v>40</v>
      </c>
      <c r="L58" s="18" t="s">
        <v>43</v>
      </c>
      <c r="M58" s="18" t="s">
        <v>152</v>
      </c>
      <c r="N58" s="18" t="s">
        <v>45</v>
      </c>
      <c r="O58" s="20" t="s">
        <v>46</v>
      </c>
      <c r="P58" s="20" t="s">
        <v>148</v>
      </c>
      <c r="Q58" s="18">
        <v>700000</v>
      </c>
      <c r="R58" s="18">
        <v>700000</v>
      </c>
      <c r="S58" s="18">
        <v>700000</v>
      </c>
      <c r="T58" s="18">
        <v>697536.5</v>
      </c>
      <c r="U58" s="18">
        <v>688866.99</v>
      </c>
      <c r="V58" s="18">
        <v>688866.99</v>
      </c>
      <c r="W58" s="18">
        <v>688866.99</v>
      </c>
      <c r="X58" s="21">
        <f t="shared" si="1"/>
        <v>98.409570000000002</v>
      </c>
      <c r="Y58" s="20">
        <v>0</v>
      </c>
      <c r="Z58" s="20" t="s">
        <v>48</v>
      </c>
      <c r="AA58" s="22">
        <v>1</v>
      </c>
      <c r="AB58" s="21">
        <v>100</v>
      </c>
      <c r="AC58" s="21">
        <v>100</v>
      </c>
      <c r="AD58" s="23" t="s">
        <v>54</v>
      </c>
      <c r="AE58" s="8"/>
    </row>
    <row r="59" spans="2:31" ht="60.75">
      <c r="B59" s="8"/>
      <c r="C59" s="16" t="s">
        <v>164</v>
      </c>
      <c r="D59" s="16" t="s">
        <v>157</v>
      </c>
      <c r="E59" s="17" t="s">
        <v>146</v>
      </c>
      <c r="F59" s="17" t="s">
        <v>1</v>
      </c>
      <c r="G59" s="17" t="s">
        <v>38</v>
      </c>
      <c r="H59" s="18" t="s">
        <v>39</v>
      </c>
      <c r="I59" s="19" t="s">
        <v>41</v>
      </c>
      <c r="J59" s="18" t="s">
        <v>42</v>
      </c>
      <c r="K59" s="20" t="s">
        <v>40</v>
      </c>
      <c r="L59" s="18" t="s">
        <v>43</v>
      </c>
      <c r="M59" s="18" t="s">
        <v>152</v>
      </c>
      <c r="N59" s="18" t="s">
        <v>45</v>
      </c>
      <c r="O59" s="20" t="s">
        <v>46</v>
      </c>
      <c r="P59" s="20" t="s">
        <v>148</v>
      </c>
      <c r="Q59" s="18">
        <v>2284810</v>
      </c>
      <c r="R59" s="18">
        <v>165100</v>
      </c>
      <c r="S59" s="18">
        <v>165100</v>
      </c>
      <c r="T59" s="18">
        <v>0</v>
      </c>
      <c r="U59" s="18">
        <v>0</v>
      </c>
      <c r="V59" s="18">
        <v>0</v>
      </c>
      <c r="W59" s="18">
        <v>0</v>
      </c>
      <c r="X59" s="21">
        <f t="shared" si="1"/>
        <v>0</v>
      </c>
      <c r="Y59" s="20">
        <v>0</v>
      </c>
      <c r="Z59" s="20" t="s">
        <v>48</v>
      </c>
      <c r="AA59" s="22">
        <v>176</v>
      </c>
      <c r="AB59" s="21">
        <v>100</v>
      </c>
      <c r="AC59" s="21">
        <v>0</v>
      </c>
      <c r="AD59" s="23" t="s">
        <v>54</v>
      </c>
      <c r="AE59" s="8"/>
    </row>
    <row r="60" spans="2:31" ht="60.75">
      <c r="B60" s="8"/>
      <c r="C60" s="16" t="s">
        <v>165</v>
      </c>
      <c r="D60" s="16" t="s">
        <v>166</v>
      </c>
      <c r="E60" s="17" t="s">
        <v>146</v>
      </c>
      <c r="F60" s="17" t="s">
        <v>1</v>
      </c>
      <c r="G60" s="17" t="s">
        <v>38</v>
      </c>
      <c r="H60" s="18" t="s">
        <v>39</v>
      </c>
      <c r="I60" s="19" t="s">
        <v>41</v>
      </c>
      <c r="J60" s="18" t="s">
        <v>42</v>
      </c>
      <c r="K60" s="20" t="s">
        <v>40</v>
      </c>
      <c r="L60" s="18" t="s">
        <v>43</v>
      </c>
      <c r="M60" s="18" t="s">
        <v>152</v>
      </c>
      <c r="N60" s="18" t="s">
        <v>45</v>
      </c>
      <c r="O60" s="20" t="s">
        <v>46</v>
      </c>
      <c r="P60" s="20" t="s">
        <v>148</v>
      </c>
      <c r="Q60" s="18">
        <v>2644469.7799999998</v>
      </c>
      <c r="R60" s="18">
        <v>2644469.7799999998</v>
      </c>
      <c r="S60" s="18">
        <v>2644469.7799999998</v>
      </c>
      <c r="T60" s="18">
        <v>2644357.02</v>
      </c>
      <c r="U60" s="18">
        <v>2619747.08</v>
      </c>
      <c r="V60" s="18">
        <v>2619747.08</v>
      </c>
      <c r="W60" s="18">
        <v>2619747.08</v>
      </c>
      <c r="X60" s="21">
        <f t="shared" si="1"/>
        <v>99.065116940001502</v>
      </c>
      <c r="Y60" s="20">
        <v>0</v>
      </c>
      <c r="Z60" s="20" t="s">
        <v>48</v>
      </c>
      <c r="AA60" s="22">
        <v>1</v>
      </c>
      <c r="AB60" s="21">
        <v>100</v>
      </c>
      <c r="AC60" s="21">
        <v>100</v>
      </c>
      <c r="AD60" s="23" t="s">
        <v>54</v>
      </c>
      <c r="AE60" s="8"/>
    </row>
    <row r="61" spans="2:31" ht="60.75">
      <c r="B61" s="8"/>
      <c r="C61" s="16" t="s">
        <v>167</v>
      </c>
      <c r="D61" s="16" t="s">
        <v>168</v>
      </c>
      <c r="E61" s="17" t="s">
        <v>146</v>
      </c>
      <c r="F61" s="17" t="s">
        <v>1</v>
      </c>
      <c r="G61" s="17" t="s">
        <v>38</v>
      </c>
      <c r="H61" s="18" t="s">
        <v>39</v>
      </c>
      <c r="I61" s="19" t="s">
        <v>41</v>
      </c>
      <c r="J61" s="18" t="s">
        <v>42</v>
      </c>
      <c r="K61" s="20" t="s">
        <v>40</v>
      </c>
      <c r="L61" s="18" t="s">
        <v>43</v>
      </c>
      <c r="M61" s="18" t="s">
        <v>152</v>
      </c>
      <c r="N61" s="18" t="s">
        <v>45</v>
      </c>
      <c r="O61" s="20" t="s">
        <v>46</v>
      </c>
      <c r="P61" s="20" t="s">
        <v>148</v>
      </c>
      <c r="Q61" s="18">
        <v>2157000</v>
      </c>
      <c r="R61" s="18">
        <v>2157000</v>
      </c>
      <c r="S61" s="18">
        <v>2157000</v>
      </c>
      <c r="T61" s="18">
        <v>2145319.08</v>
      </c>
      <c r="U61" s="18">
        <v>2145319.08</v>
      </c>
      <c r="V61" s="18">
        <v>2145319.08</v>
      </c>
      <c r="W61" s="18">
        <v>2145319.08</v>
      </c>
      <c r="X61" s="21">
        <f t="shared" si="1"/>
        <v>99.458464534075105</v>
      </c>
      <c r="Y61" s="20">
        <v>0</v>
      </c>
      <c r="Z61" s="20" t="s">
        <v>48</v>
      </c>
      <c r="AA61" s="22">
        <v>10</v>
      </c>
      <c r="AB61" s="21">
        <v>100</v>
      </c>
      <c r="AC61" s="21">
        <v>100</v>
      </c>
      <c r="AD61" s="23" t="s">
        <v>54</v>
      </c>
      <c r="AE61" s="8"/>
    </row>
    <row r="62" spans="2:31" ht="60.75">
      <c r="B62" s="8"/>
      <c r="C62" s="16" t="s">
        <v>169</v>
      </c>
      <c r="D62" s="16" t="s">
        <v>123</v>
      </c>
      <c r="E62" s="17" t="s">
        <v>146</v>
      </c>
      <c r="F62" s="17" t="s">
        <v>1</v>
      </c>
      <c r="G62" s="17" t="s">
        <v>38</v>
      </c>
      <c r="H62" s="18" t="s">
        <v>39</v>
      </c>
      <c r="I62" s="19" t="s">
        <v>41</v>
      </c>
      <c r="J62" s="18" t="s">
        <v>42</v>
      </c>
      <c r="K62" s="20" t="s">
        <v>40</v>
      </c>
      <c r="L62" s="18" t="s">
        <v>43</v>
      </c>
      <c r="M62" s="18" t="s">
        <v>124</v>
      </c>
      <c r="N62" s="18" t="s">
        <v>45</v>
      </c>
      <c r="O62" s="20" t="s">
        <v>46</v>
      </c>
      <c r="P62" s="20" t="s">
        <v>148</v>
      </c>
      <c r="Q62" s="18">
        <v>30000000</v>
      </c>
      <c r="R62" s="18">
        <v>30000000</v>
      </c>
      <c r="S62" s="18">
        <v>30000000</v>
      </c>
      <c r="T62" s="18">
        <v>30000000</v>
      </c>
      <c r="U62" s="18">
        <v>30000000</v>
      </c>
      <c r="V62" s="18">
        <v>30000000</v>
      </c>
      <c r="W62" s="18">
        <v>30000000</v>
      </c>
      <c r="X62" s="21">
        <f t="shared" si="1"/>
        <v>100</v>
      </c>
      <c r="Y62" s="20">
        <v>0</v>
      </c>
      <c r="Z62" s="20" t="s">
        <v>48</v>
      </c>
      <c r="AA62" s="22">
        <v>4</v>
      </c>
      <c r="AB62" s="21">
        <v>100</v>
      </c>
      <c r="AC62" s="21">
        <v>100</v>
      </c>
      <c r="AD62" s="23" t="s">
        <v>54</v>
      </c>
      <c r="AE62" s="8"/>
    </row>
    <row r="63" spans="2:31" ht="60.75">
      <c r="B63" s="8"/>
      <c r="C63" s="16" t="s">
        <v>170</v>
      </c>
      <c r="D63" s="16" t="s">
        <v>132</v>
      </c>
      <c r="E63" s="17" t="s">
        <v>146</v>
      </c>
      <c r="F63" s="17" t="s">
        <v>1</v>
      </c>
      <c r="G63" s="17" t="s">
        <v>38</v>
      </c>
      <c r="H63" s="18" t="s">
        <v>39</v>
      </c>
      <c r="I63" s="19" t="s">
        <v>41</v>
      </c>
      <c r="J63" s="18" t="s">
        <v>42</v>
      </c>
      <c r="K63" s="20" t="s">
        <v>40</v>
      </c>
      <c r="L63" s="18" t="s">
        <v>43</v>
      </c>
      <c r="M63" s="18" t="s">
        <v>171</v>
      </c>
      <c r="N63" s="18" t="s">
        <v>45</v>
      </c>
      <c r="O63" s="20" t="s">
        <v>46</v>
      </c>
      <c r="P63" s="20" t="s">
        <v>148</v>
      </c>
      <c r="Q63" s="18">
        <v>25518573</v>
      </c>
      <c r="R63" s="18">
        <v>24992650.649999999</v>
      </c>
      <c r="S63" s="18">
        <v>24992650.649999999</v>
      </c>
      <c r="T63" s="18">
        <v>24992650.649999999</v>
      </c>
      <c r="U63" s="18">
        <v>24992650.649999999</v>
      </c>
      <c r="V63" s="18">
        <v>24992650.649999999</v>
      </c>
      <c r="W63" s="18">
        <v>24992650.649999999</v>
      </c>
      <c r="X63" s="21">
        <f t="shared" si="1"/>
        <v>100</v>
      </c>
      <c r="Y63" s="20">
        <v>0</v>
      </c>
      <c r="Z63" s="20" t="s">
        <v>48</v>
      </c>
      <c r="AA63" s="22">
        <v>251</v>
      </c>
      <c r="AB63" s="21">
        <v>100</v>
      </c>
      <c r="AC63" s="21">
        <v>100</v>
      </c>
      <c r="AD63" s="23" t="s">
        <v>54</v>
      </c>
      <c r="AE63" s="8"/>
    </row>
    <row r="64" spans="2:31" ht="60.75">
      <c r="B64" s="8"/>
      <c r="C64" s="16" t="s">
        <v>172</v>
      </c>
      <c r="D64" s="16" t="s">
        <v>173</v>
      </c>
      <c r="E64" s="17" t="s">
        <v>146</v>
      </c>
      <c r="F64" s="17" t="s">
        <v>1</v>
      </c>
      <c r="G64" s="17" t="s">
        <v>38</v>
      </c>
      <c r="H64" s="18" t="s">
        <v>39</v>
      </c>
      <c r="I64" s="19" t="s">
        <v>41</v>
      </c>
      <c r="J64" s="18" t="s">
        <v>42</v>
      </c>
      <c r="K64" s="20" t="s">
        <v>40</v>
      </c>
      <c r="L64" s="18" t="s">
        <v>43</v>
      </c>
      <c r="M64" s="18" t="s">
        <v>171</v>
      </c>
      <c r="N64" s="18" t="s">
        <v>45</v>
      </c>
      <c r="O64" s="20" t="s">
        <v>46</v>
      </c>
      <c r="P64" s="20" t="s">
        <v>148</v>
      </c>
      <c r="Q64" s="18">
        <v>5500000</v>
      </c>
      <c r="R64" s="18">
        <v>5500000</v>
      </c>
      <c r="S64" s="18">
        <v>5500000</v>
      </c>
      <c r="T64" s="18">
        <v>5500000</v>
      </c>
      <c r="U64" s="18">
        <v>5500000</v>
      </c>
      <c r="V64" s="18">
        <v>5500000</v>
      </c>
      <c r="W64" s="18">
        <v>5500000</v>
      </c>
      <c r="X64" s="21">
        <f t="shared" si="1"/>
        <v>100</v>
      </c>
      <c r="Y64" s="20">
        <v>0</v>
      </c>
      <c r="Z64" s="20" t="s">
        <v>48</v>
      </c>
      <c r="AA64" s="22">
        <v>1</v>
      </c>
      <c r="AB64" s="21">
        <v>100</v>
      </c>
      <c r="AC64" s="21">
        <v>100</v>
      </c>
      <c r="AD64" s="23" t="s">
        <v>54</v>
      </c>
      <c r="AE64" s="8"/>
    </row>
    <row r="65" spans="2:31" ht="60.75">
      <c r="B65" s="8"/>
      <c r="C65" s="16" t="s">
        <v>174</v>
      </c>
      <c r="D65" s="16" t="s">
        <v>175</v>
      </c>
      <c r="E65" s="17" t="s">
        <v>146</v>
      </c>
      <c r="F65" s="17" t="s">
        <v>1</v>
      </c>
      <c r="G65" s="17" t="s">
        <v>38</v>
      </c>
      <c r="H65" s="18" t="s">
        <v>39</v>
      </c>
      <c r="I65" s="19" t="s">
        <v>41</v>
      </c>
      <c r="J65" s="18" t="s">
        <v>42</v>
      </c>
      <c r="K65" s="20" t="s">
        <v>40</v>
      </c>
      <c r="L65" s="18" t="s">
        <v>43</v>
      </c>
      <c r="M65" s="18" t="s">
        <v>155</v>
      </c>
      <c r="N65" s="18" t="s">
        <v>45</v>
      </c>
      <c r="O65" s="20" t="s">
        <v>46</v>
      </c>
      <c r="P65" s="20" t="s">
        <v>148</v>
      </c>
      <c r="Q65" s="18">
        <v>16161500</v>
      </c>
      <c r="R65" s="18">
        <v>16142911.24</v>
      </c>
      <c r="S65" s="18">
        <v>16142911.24</v>
      </c>
      <c r="T65" s="18">
        <v>16142911.24</v>
      </c>
      <c r="U65" s="18">
        <v>16142911.24</v>
      </c>
      <c r="V65" s="18">
        <v>16142911.24</v>
      </c>
      <c r="W65" s="18">
        <v>16142911.24</v>
      </c>
      <c r="X65" s="21">
        <f t="shared" si="1"/>
        <v>100</v>
      </c>
      <c r="Y65" s="20">
        <v>0</v>
      </c>
      <c r="Z65" s="20" t="s">
        <v>53</v>
      </c>
      <c r="AA65" s="22">
        <v>1216</v>
      </c>
      <c r="AB65" s="21">
        <v>100</v>
      </c>
      <c r="AC65" s="21">
        <v>100</v>
      </c>
      <c r="AD65" s="23" t="s">
        <v>54</v>
      </c>
      <c r="AE65" s="8"/>
    </row>
    <row r="66" spans="2:31" ht="60.75">
      <c r="B66" s="8"/>
      <c r="C66" s="16" t="s">
        <v>176</v>
      </c>
      <c r="D66" s="16" t="s">
        <v>159</v>
      </c>
      <c r="E66" s="17" t="s">
        <v>146</v>
      </c>
      <c r="F66" s="17" t="s">
        <v>1</v>
      </c>
      <c r="G66" s="17" t="s">
        <v>38</v>
      </c>
      <c r="H66" s="18" t="s">
        <v>39</v>
      </c>
      <c r="I66" s="19" t="s">
        <v>41</v>
      </c>
      <c r="J66" s="18" t="s">
        <v>42</v>
      </c>
      <c r="K66" s="20" t="s">
        <v>40</v>
      </c>
      <c r="L66" s="18" t="s">
        <v>43</v>
      </c>
      <c r="M66" s="18" t="s">
        <v>152</v>
      </c>
      <c r="N66" s="18" t="s">
        <v>45</v>
      </c>
      <c r="O66" s="20" t="s">
        <v>46</v>
      </c>
      <c r="P66" s="20" t="s">
        <v>148</v>
      </c>
      <c r="Q66" s="18">
        <v>5956240</v>
      </c>
      <c r="R66" s="18">
        <v>647200</v>
      </c>
      <c r="S66" s="18">
        <v>647200</v>
      </c>
      <c r="T66" s="18">
        <v>0</v>
      </c>
      <c r="U66" s="18">
        <v>0</v>
      </c>
      <c r="V66" s="18">
        <v>0</v>
      </c>
      <c r="W66" s="18">
        <v>0</v>
      </c>
      <c r="X66" s="21">
        <f t="shared" si="1"/>
        <v>0</v>
      </c>
      <c r="Y66" s="20">
        <v>0</v>
      </c>
      <c r="Z66" s="20" t="s">
        <v>53</v>
      </c>
      <c r="AA66" s="22">
        <v>353</v>
      </c>
      <c r="AB66" s="21">
        <v>100</v>
      </c>
      <c r="AC66" s="21">
        <v>0</v>
      </c>
      <c r="AD66" s="23" t="s">
        <v>54</v>
      </c>
      <c r="AE66" s="8"/>
    </row>
    <row r="67" spans="2:31" ht="60.75">
      <c r="B67" s="8"/>
      <c r="C67" s="16" t="s">
        <v>177</v>
      </c>
      <c r="D67" s="16" t="s">
        <v>178</v>
      </c>
      <c r="E67" s="17" t="s">
        <v>146</v>
      </c>
      <c r="F67" s="17" t="s">
        <v>1</v>
      </c>
      <c r="G67" s="17" t="s">
        <v>38</v>
      </c>
      <c r="H67" s="18" t="s">
        <v>39</v>
      </c>
      <c r="I67" s="19" t="s">
        <v>41</v>
      </c>
      <c r="J67" s="18" t="s">
        <v>42</v>
      </c>
      <c r="K67" s="20" t="s">
        <v>40</v>
      </c>
      <c r="L67" s="18" t="s">
        <v>43</v>
      </c>
      <c r="M67" s="18" t="s">
        <v>152</v>
      </c>
      <c r="N67" s="18" t="s">
        <v>45</v>
      </c>
      <c r="O67" s="20" t="s">
        <v>46</v>
      </c>
      <c r="P67" s="20" t="s">
        <v>148</v>
      </c>
      <c r="Q67" s="18">
        <v>373800</v>
      </c>
      <c r="R67" s="18">
        <v>373800</v>
      </c>
      <c r="S67" s="18">
        <v>373800</v>
      </c>
      <c r="T67" s="18">
        <v>0</v>
      </c>
      <c r="U67" s="18">
        <v>0</v>
      </c>
      <c r="V67" s="18">
        <v>0</v>
      </c>
      <c r="W67" s="18">
        <v>0</v>
      </c>
      <c r="X67" s="21">
        <f t="shared" si="1"/>
        <v>0</v>
      </c>
      <c r="Y67" s="20">
        <v>0</v>
      </c>
      <c r="Z67" s="20" t="s">
        <v>48</v>
      </c>
      <c r="AA67" s="22">
        <v>6</v>
      </c>
      <c r="AB67" s="21">
        <v>100</v>
      </c>
      <c r="AC67" s="21">
        <v>0</v>
      </c>
      <c r="AD67" s="23" t="s">
        <v>54</v>
      </c>
      <c r="AE67" s="8"/>
    </row>
    <row r="68" spans="2:31" ht="60.75">
      <c r="B68" s="8"/>
      <c r="C68" s="16" t="s">
        <v>179</v>
      </c>
      <c r="D68" s="16" t="s">
        <v>180</v>
      </c>
      <c r="E68" s="17" t="s">
        <v>146</v>
      </c>
      <c r="F68" s="17" t="s">
        <v>1</v>
      </c>
      <c r="G68" s="17" t="s">
        <v>38</v>
      </c>
      <c r="H68" s="18" t="s">
        <v>39</v>
      </c>
      <c r="I68" s="19" t="s">
        <v>41</v>
      </c>
      <c r="J68" s="18" t="s">
        <v>42</v>
      </c>
      <c r="K68" s="20" t="s">
        <v>40</v>
      </c>
      <c r="L68" s="18" t="s">
        <v>43</v>
      </c>
      <c r="M68" s="18" t="s">
        <v>155</v>
      </c>
      <c r="N68" s="18" t="s">
        <v>45</v>
      </c>
      <c r="O68" s="20" t="s">
        <v>46</v>
      </c>
      <c r="P68" s="20" t="s">
        <v>148</v>
      </c>
      <c r="Q68" s="18">
        <v>646300</v>
      </c>
      <c r="R68" s="18">
        <v>2036959.46</v>
      </c>
      <c r="S68" s="18">
        <v>2036959.46</v>
      </c>
      <c r="T68" s="18">
        <v>2036959.42</v>
      </c>
      <c r="U68" s="18">
        <v>2036959.42</v>
      </c>
      <c r="V68" s="18">
        <v>2036959.42</v>
      </c>
      <c r="W68" s="18">
        <v>2036959.42</v>
      </c>
      <c r="X68" s="21">
        <f t="shared" si="1"/>
        <v>99.999998036288844</v>
      </c>
      <c r="Y68" s="20">
        <v>0</v>
      </c>
      <c r="Z68" s="20" t="s">
        <v>53</v>
      </c>
      <c r="AA68" s="22">
        <v>37</v>
      </c>
      <c r="AB68" s="21">
        <v>100</v>
      </c>
      <c r="AC68" s="21">
        <v>100</v>
      </c>
      <c r="AD68" s="23" t="s">
        <v>54</v>
      </c>
      <c r="AE68" s="8"/>
    </row>
    <row r="69" spans="2:31" ht="60.75">
      <c r="B69" s="8"/>
      <c r="C69" s="16" t="s">
        <v>181</v>
      </c>
      <c r="D69" s="16" t="s">
        <v>132</v>
      </c>
      <c r="E69" s="17" t="s">
        <v>146</v>
      </c>
      <c r="F69" s="17" t="s">
        <v>1</v>
      </c>
      <c r="G69" s="17" t="s">
        <v>38</v>
      </c>
      <c r="H69" s="18" t="s">
        <v>39</v>
      </c>
      <c r="I69" s="19" t="s">
        <v>41</v>
      </c>
      <c r="J69" s="18" t="s">
        <v>42</v>
      </c>
      <c r="K69" s="20" t="s">
        <v>40</v>
      </c>
      <c r="L69" s="18" t="s">
        <v>43</v>
      </c>
      <c r="M69" s="18" t="s">
        <v>171</v>
      </c>
      <c r="N69" s="18" t="s">
        <v>45</v>
      </c>
      <c r="O69" s="20" t="s">
        <v>46</v>
      </c>
      <c r="P69" s="20" t="s">
        <v>148</v>
      </c>
      <c r="Q69" s="18">
        <v>4005371.25</v>
      </c>
      <c r="R69" s="18">
        <v>3809032.28</v>
      </c>
      <c r="S69" s="18">
        <v>3809032.28</v>
      </c>
      <c r="T69" s="18">
        <v>3809032.28</v>
      </c>
      <c r="U69" s="18">
        <v>3809032.28</v>
      </c>
      <c r="V69" s="18">
        <v>3809032.28</v>
      </c>
      <c r="W69" s="18">
        <v>3809032.28</v>
      </c>
      <c r="X69" s="21">
        <f t="shared" si="1"/>
        <v>100</v>
      </c>
      <c r="Y69" s="20">
        <v>0</v>
      </c>
      <c r="Z69" s="20" t="s">
        <v>48</v>
      </c>
      <c r="AA69" s="22">
        <v>17</v>
      </c>
      <c r="AB69" s="21">
        <v>100</v>
      </c>
      <c r="AC69" s="21">
        <v>100</v>
      </c>
      <c r="AD69" s="23" t="s">
        <v>54</v>
      </c>
      <c r="AE69" s="8"/>
    </row>
    <row r="70" spans="2:31" ht="60.75">
      <c r="B70" s="8"/>
      <c r="C70" s="16" t="s">
        <v>182</v>
      </c>
      <c r="D70" s="16" t="s">
        <v>132</v>
      </c>
      <c r="E70" s="17" t="s">
        <v>146</v>
      </c>
      <c r="F70" s="17" t="s">
        <v>1</v>
      </c>
      <c r="G70" s="17" t="s">
        <v>38</v>
      </c>
      <c r="H70" s="18" t="s">
        <v>39</v>
      </c>
      <c r="I70" s="19" t="s">
        <v>41</v>
      </c>
      <c r="J70" s="18" t="s">
        <v>42</v>
      </c>
      <c r="K70" s="20" t="s">
        <v>40</v>
      </c>
      <c r="L70" s="18" t="s">
        <v>43</v>
      </c>
      <c r="M70" s="18" t="s">
        <v>171</v>
      </c>
      <c r="N70" s="18" t="s">
        <v>45</v>
      </c>
      <c r="O70" s="20" t="s">
        <v>46</v>
      </c>
      <c r="P70" s="20" t="s">
        <v>148</v>
      </c>
      <c r="Q70" s="18">
        <v>12698556.640000001</v>
      </c>
      <c r="R70" s="18">
        <v>11139699.880000001</v>
      </c>
      <c r="S70" s="18">
        <v>11139699.880000001</v>
      </c>
      <c r="T70" s="18">
        <v>11139699.880000001</v>
      </c>
      <c r="U70" s="18">
        <v>11139699.880000001</v>
      </c>
      <c r="V70" s="18">
        <v>11139699.880000001</v>
      </c>
      <c r="W70" s="18">
        <v>11139699.880000001</v>
      </c>
      <c r="X70" s="21">
        <f t="shared" si="1"/>
        <v>100</v>
      </c>
      <c r="Y70" s="20">
        <v>0</v>
      </c>
      <c r="Z70" s="20" t="s">
        <v>53</v>
      </c>
      <c r="AA70" s="22">
        <v>642</v>
      </c>
      <c r="AB70" s="21">
        <v>100</v>
      </c>
      <c r="AC70" s="21">
        <v>100</v>
      </c>
      <c r="AD70" s="23" t="s">
        <v>54</v>
      </c>
      <c r="AE70" s="8"/>
    </row>
    <row r="71" spans="2:31" ht="81">
      <c r="B71" s="8"/>
      <c r="C71" s="16" t="s">
        <v>183</v>
      </c>
      <c r="D71" s="16" t="s">
        <v>184</v>
      </c>
      <c r="E71" s="17" t="s">
        <v>185</v>
      </c>
      <c r="F71" s="17" t="s">
        <v>1</v>
      </c>
      <c r="G71" s="17" t="s">
        <v>38</v>
      </c>
      <c r="H71" s="18" t="s">
        <v>39</v>
      </c>
      <c r="I71" s="19" t="s">
        <v>41</v>
      </c>
      <c r="J71" s="18" t="s">
        <v>42</v>
      </c>
      <c r="K71" s="20" t="s">
        <v>186</v>
      </c>
      <c r="L71" s="18" t="s">
        <v>43</v>
      </c>
      <c r="M71" s="18" t="s">
        <v>187</v>
      </c>
      <c r="N71" s="18" t="s">
        <v>45</v>
      </c>
      <c r="O71" s="20" t="s">
        <v>46</v>
      </c>
      <c r="P71" s="20" t="s">
        <v>148</v>
      </c>
      <c r="Q71" s="18">
        <v>2820261.51</v>
      </c>
      <c r="R71" s="18">
        <v>2820261.51</v>
      </c>
      <c r="S71" s="18">
        <v>2820261.51</v>
      </c>
      <c r="T71" s="18">
        <v>2816992.44</v>
      </c>
      <c r="U71" s="18">
        <v>2816992.44</v>
      </c>
      <c r="V71" s="18">
        <v>2816992.44</v>
      </c>
      <c r="W71" s="18">
        <v>2816992.44</v>
      </c>
      <c r="X71" s="21">
        <f t="shared" si="1"/>
        <v>99.88408628106265</v>
      </c>
      <c r="Y71" s="20">
        <v>0</v>
      </c>
      <c r="Z71" s="20" t="s">
        <v>104</v>
      </c>
      <c r="AA71" s="22">
        <v>0</v>
      </c>
      <c r="AB71" s="21">
        <v>0</v>
      </c>
      <c r="AC71" s="21">
        <v>48.65</v>
      </c>
      <c r="AD71" s="23" t="s">
        <v>188</v>
      </c>
      <c r="AE71" s="8"/>
    </row>
    <row r="72" spans="2:31" ht="94.5">
      <c r="B72" s="8"/>
      <c r="C72" s="16" t="s">
        <v>189</v>
      </c>
      <c r="D72" s="16" t="s">
        <v>190</v>
      </c>
      <c r="E72" s="17" t="s">
        <v>191</v>
      </c>
      <c r="F72" s="17" t="s">
        <v>1</v>
      </c>
      <c r="G72" s="17" t="s">
        <v>38</v>
      </c>
      <c r="H72" s="18" t="s">
        <v>39</v>
      </c>
      <c r="I72" s="19" t="s">
        <v>41</v>
      </c>
      <c r="J72" s="18" t="s">
        <v>42</v>
      </c>
      <c r="K72" s="20" t="s">
        <v>192</v>
      </c>
      <c r="L72" s="18" t="s">
        <v>43</v>
      </c>
      <c r="M72" s="18" t="s">
        <v>193</v>
      </c>
      <c r="N72" s="18" t="s">
        <v>45</v>
      </c>
      <c r="O72" s="20" t="s">
        <v>46</v>
      </c>
      <c r="P72" s="20" t="s">
        <v>194</v>
      </c>
      <c r="Q72" s="18">
        <v>15965917.810000001</v>
      </c>
      <c r="R72" s="18">
        <v>18402299.760000002</v>
      </c>
      <c r="S72" s="18">
        <v>18402299.760000002</v>
      </c>
      <c r="T72" s="18">
        <v>18198585.16</v>
      </c>
      <c r="U72" s="18">
        <v>18198585.16</v>
      </c>
      <c r="V72" s="18">
        <v>18198585.16</v>
      </c>
      <c r="W72" s="18">
        <v>18198585.16</v>
      </c>
      <c r="X72" s="21">
        <f t="shared" si="1"/>
        <v>98.892993796118873</v>
      </c>
      <c r="Y72" s="20">
        <v>0</v>
      </c>
      <c r="Z72" s="20" t="s">
        <v>53</v>
      </c>
      <c r="AA72" s="22">
        <v>0</v>
      </c>
      <c r="AB72" s="21">
        <v>0</v>
      </c>
      <c r="AC72" s="21">
        <v>50.25</v>
      </c>
      <c r="AD72" s="23" t="s">
        <v>195</v>
      </c>
      <c r="AE72" s="8"/>
    </row>
    <row r="73" spans="2:31" ht="60.75">
      <c r="B73" s="8"/>
      <c r="C73" s="16" t="s">
        <v>196</v>
      </c>
      <c r="D73" s="16" t="s">
        <v>197</v>
      </c>
      <c r="E73" s="17" t="s">
        <v>198</v>
      </c>
      <c r="F73" s="17" t="s">
        <v>1</v>
      </c>
      <c r="G73" s="17" t="s">
        <v>38</v>
      </c>
      <c r="H73" s="18" t="s">
        <v>39</v>
      </c>
      <c r="I73" s="19" t="s">
        <v>41</v>
      </c>
      <c r="J73" s="18" t="s">
        <v>42</v>
      </c>
      <c r="K73" s="20" t="s">
        <v>199</v>
      </c>
      <c r="L73" s="18" t="s">
        <v>43</v>
      </c>
      <c r="M73" s="18" t="s">
        <v>71</v>
      </c>
      <c r="N73" s="18" t="s">
        <v>45</v>
      </c>
      <c r="O73" s="20" t="s">
        <v>46</v>
      </c>
      <c r="P73" s="20" t="s">
        <v>194</v>
      </c>
      <c r="Q73" s="18">
        <v>1820970</v>
      </c>
      <c r="R73" s="18">
        <v>1820970</v>
      </c>
      <c r="S73" s="18">
        <v>1820970</v>
      </c>
      <c r="T73" s="18">
        <v>1770754.58</v>
      </c>
      <c r="U73" s="18">
        <v>1770754.58</v>
      </c>
      <c r="V73" s="18">
        <v>1770754.58</v>
      </c>
      <c r="W73" s="18">
        <v>1770754.58</v>
      </c>
      <c r="X73" s="21">
        <f t="shared" si="1"/>
        <v>97.24238070918247</v>
      </c>
      <c r="Y73" s="20">
        <v>0</v>
      </c>
      <c r="Z73" s="20" t="s">
        <v>53</v>
      </c>
      <c r="AA73" s="22">
        <v>0</v>
      </c>
      <c r="AB73" s="21">
        <v>0</v>
      </c>
      <c r="AC73" s="21">
        <v>100</v>
      </c>
      <c r="AD73" s="23" t="s">
        <v>188</v>
      </c>
      <c r="AE73" s="8"/>
    </row>
    <row r="74" spans="2:31" ht="60.75">
      <c r="B74" s="8"/>
      <c r="C74" s="16" t="s">
        <v>200</v>
      </c>
      <c r="D74" s="16" t="s">
        <v>201</v>
      </c>
      <c r="E74" s="17" t="s">
        <v>202</v>
      </c>
      <c r="F74" s="17" t="s">
        <v>1</v>
      </c>
      <c r="G74" s="17" t="s">
        <v>38</v>
      </c>
      <c r="H74" s="18" t="s">
        <v>39</v>
      </c>
      <c r="I74" s="19" t="s">
        <v>41</v>
      </c>
      <c r="J74" s="18" t="s">
        <v>42</v>
      </c>
      <c r="K74" s="20" t="s">
        <v>203</v>
      </c>
      <c r="L74" s="18" t="s">
        <v>43</v>
      </c>
      <c r="M74" s="18" t="s">
        <v>124</v>
      </c>
      <c r="N74" s="18" t="s">
        <v>45</v>
      </c>
      <c r="O74" s="20" t="s">
        <v>46</v>
      </c>
      <c r="P74" s="20" t="s">
        <v>194</v>
      </c>
      <c r="Q74" s="18">
        <v>21500000</v>
      </c>
      <c r="R74" s="18">
        <v>21500000</v>
      </c>
      <c r="S74" s="18">
        <v>21500000</v>
      </c>
      <c r="T74" s="18">
        <v>21391848.98</v>
      </c>
      <c r="U74" s="18">
        <v>21391848.98</v>
      </c>
      <c r="V74" s="18">
        <v>21391848.98</v>
      </c>
      <c r="W74" s="18">
        <v>21391848.98</v>
      </c>
      <c r="X74" s="21">
        <f t="shared" si="1"/>
        <v>99.496972</v>
      </c>
      <c r="Y74" s="20">
        <v>0</v>
      </c>
      <c r="Z74" s="20" t="s">
        <v>48</v>
      </c>
      <c r="AA74" s="22">
        <v>0</v>
      </c>
      <c r="AB74" s="21">
        <v>0</v>
      </c>
      <c r="AC74" s="21">
        <v>50</v>
      </c>
      <c r="AD74" s="23" t="s">
        <v>188</v>
      </c>
      <c r="AE74" s="8"/>
    </row>
    <row r="75" spans="2:31" ht="60.75">
      <c r="B75" s="8"/>
      <c r="C75" s="16" t="s">
        <v>204</v>
      </c>
      <c r="D75" s="16" t="s">
        <v>205</v>
      </c>
      <c r="E75" s="17" t="s">
        <v>206</v>
      </c>
      <c r="F75" s="17" t="s">
        <v>1</v>
      </c>
      <c r="G75" s="17" t="s">
        <v>38</v>
      </c>
      <c r="H75" s="18" t="s">
        <v>39</v>
      </c>
      <c r="I75" s="19" t="s">
        <v>41</v>
      </c>
      <c r="J75" s="18" t="s">
        <v>42</v>
      </c>
      <c r="K75" s="20" t="s">
        <v>203</v>
      </c>
      <c r="L75" s="18" t="s">
        <v>43</v>
      </c>
      <c r="M75" s="18" t="s">
        <v>75</v>
      </c>
      <c r="N75" s="18" t="s">
        <v>45</v>
      </c>
      <c r="O75" s="20" t="s">
        <v>46</v>
      </c>
      <c r="P75" s="20" t="s">
        <v>194</v>
      </c>
      <c r="Q75" s="18">
        <v>15925220.779999999</v>
      </c>
      <c r="R75" s="18">
        <v>15925220.779999999</v>
      </c>
      <c r="S75" s="18">
        <v>15925220.779999999</v>
      </c>
      <c r="T75" s="18">
        <v>15925220.779999999</v>
      </c>
      <c r="U75" s="18">
        <v>15722734.15</v>
      </c>
      <c r="V75" s="18">
        <v>15722734.15</v>
      </c>
      <c r="W75" s="18">
        <v>15722734.15</v>
      </c>
      <c r="X75" s="21">
        <f t="shared" ref="X75:X101" si="2">IF(ISERROR(V75/R75),0,((V75/R75)*100))</f>
        <v>98.728516026262596</v>
      </c>
      <c r="Y75" s="20">
        <v>0</v>
      </c>
      <c r="Z75" s="20" t="s">
        <v>48</v>
      </c>
      <c r="AA75" s="22">
        <v>0</v>
      </c>
      <c r="AB75" s="21">
        <v>0</v>
      </c>
      <c r="AC75" s="21">
        <v>100</v>
      </c>
      <c r="AD75" s="23" t="s">
        <v>188</v>
      </c>
      <c r="AE75" s="8"/>
    </row>
    <row r="76" spans="2:31" ht="81">
      <c r="B76" s="8"/>
      <c r="C76" s="16" t="s">
        <v>207</v>
      </c>
      <c r="D76" s="16" t="s">
        <v>208</v>
      </c>
      <c r="E76" s="17" t="s">
        <v>198</v>
      </c>
      <c r="F76" s="17" t="s">
        <v>1</v>
      </c>
      <c r="G76" s="17" t="s">
        <v>38</v>
      </c>
      <c r="H76" s="18" t="s">
        <v>39</v>
      </c>
      <c r="I76" s="19" t="s">
        <v>41</v>
      </c>
      <c r="J76" s="18" t="s">
        <v>42</v>
      </c>
      <c r="K76" s="20" t="s">
        <v>103</v>
      </c>
      <c r="L76" s="18" t="s">
        <v>43</v>
      </c>
      <c r="M76" s="18" t="s">
        <v>71</v>
      </c>
      <c r="N76" s="18" t="s">
        <v>45</v>
      </c>
      <c r="O76" s="20" t="s">
        <v>46</v>
      </c>
      <c r="P76" s="20" t="s">
        <v>194</v>
      </c>
      <c r="Q76" s="18">
        <v>33780622</v>
      </c>
      <c r="R76" s="18">
        <v>33780662</v>
      </c>
      <c r="S76" s="18">
        <v>33780662</v>
      </c>
      <c r="T76" s="18">
        <v>32913797.350000001</v>
      </c>
      <c r="U76" s="18">
        <v>32913797.350000001</v>
      </c>
      <c r="V76" s="18">
        <v>32913797.350000001</v>
      </c>
      <c r="W76" s="18">
        <v>32913797.350000001</v>
      </c>
      <c r="X76" s="21">
        <f t="shared" si="2"/>
        <v>97.433843510822854</v>
      </c>
      <c r="Y76" s="20">
        <v>0</v>
      </c>
      <c r="Z76" s="20" t="s">
        <v>53</v>
      </c>
      <c r="AA76" s="22">
        <v>0</v>
      </c>
      <c r="AB76" s="21">
        <v>0</v>
      </c>
      <c r="AC76" s="21">
        <v>1.35</v>
      </c>
      <c r="AD76" s="23" t="s">
        <v>188</v>
      </c>
      <c r="AE76" s="8"/>
    </row>
    <row r="77" spans="2:31" ht="67.5">
      <c r="B77" s="8"/>
      <c r="C77" s="16" t="s">
        <v>209</v>
      </c>
      <c r="D77" s="16" t="s">
        <v>210</v>
      </c>
      <c r="E77" s="17" t="s">
        <v>211</v>
      </c>
      <c r="F77" s="17" t="s">
        <v>1</v>
      </c>
      <c r="G77" s="17" t="s">
        <v>38</v>
      </c>
      <c r="H77" s="18" t="s">
        <v>39</v>
      </c>
      <c r="I77" s="19" t="s">
        <v>41</v>
      </c>
      <c r="J77" s="18" t="s">
        <v>42</v>
      </c>
      <c r="K77" s="20" t="s">
        <v>107</v>
      </c>
      <c r="L77" s="18" t="s">
        <v>43</v>
      </c>
      <c r="M77" s="18" t="s">
        <v>212</v>
      </c>
      <c r="N77" s="18" t="s">
        <v>45</v>
      </c>
      <c r="O77" s="20" t="s">
        <v>46</v>
      </c>
      <c r="P77" s="20" t="s">
        <v>194</v>
      </c>
      <c r="Q77" s="18">
        <v>35929692.380000003</v>
      </c>
      <c r="R77" s="18">
        <v>29755265.690000001</v>
      </c>
      <c r="S77" s="18">
        <v>29755265.690000001</v>
      </c>
      <c r="T77" s="18">
        <v>29755265.390000001</v>
      </c>
      <c r="U77" s="18">
        <v>29755265.390000001</v>
      </c>
      <c r="V77" s="18">
        <v>29755265.390000001</v>
      </c>
      <c r="W77" s="18">
        <v>29755265.390000001</v>
      </c>
      <c r="X77" s="21">
        <f t="shared" si="2"/>
        <v>99.999998991775087</v>
      </c>
      <c r="Y77" s="20">
        <v>0</v>
      </c>
      <c r="Z77" s="20" t="s">
        <v>53</v>
      </c>
      <c r="AA77" s="22">
        <v>0</v>
      </c>
      <c r="AB77" s="21">
        <v>0</v>
      </c>
      <c r="AC77" s="21">
        <v>99.93</v>
      </c>
      <c r="AD77" s="23" t="s">
        <v>188</v>
      </c>
      <c r="AE77" s="8"/>
    </row>
    <row r="78" spans="2:31" ht="60.75">
      <c r="B78" s="8"/>
      <c r="C78" s="16" t="s">
        <v>213</v>
      </c>
      <c r="D78" s="16" t="s">
        <v>214</v>
      </c>
      <c r="E78" s="17" t="s">
        <v>211</v>
      </c>
      <c r="F78" s="17" t="s">
        <v>1</v>
      </c>
      <c r="G78" s="17" t="s">
        <v>38</v>
      </c>
      <c r="H78" s="18" t="s">
        <v>39</v>
      </c>
      <c r="I78" s="19" t="s">
        <v>41</v>
      </c>
      <c r="J78" s="18" t="s">
        <v>42</v>
      </c>
      <c r="K78" s="20" t="s">
        <v>215</v>
      </c>
      <c r="L78" s="18" t="s">
        <v>43</v>
      </c>
      <c r="M78" s="18" t="s">
        <v>212</v>
      </c>
      <c r="N78" s="18" t="s">
        <v>45</v>
      </c>
      <c r="O78" s="20" t="s">
        <v>46</v>
      </c>
      <c r="P78" s="20" t="s">
        <v>194</v>
      </c>
      <c r="Q78" s="18">
        <v>667500</v>
      </c>
      <c r="R78" s="18">
        <v>491192.14</v>
      </c>
      <c r="S78" s="18">
        <v>491192.14</v>
      </c>
      <c r="T78" s="18">
        <v>491188.75</v>
      </c>
      <c r="U78" s="18">
        <v>491188.75</v>
      </c>
      <c r="V78" s="18">
        <v>491188.75</v>
      </c>
      <c r="W78" s="18">
        <v>491188.75</v>
      </c>
      <c r="X78" s="21">
        <f t="shared" si="2"/>
        <v>99.999309842376547</v>
      </c>
      <c r="Y78" s="20">
        <v>0</v>
      </c>
      <c r="Z78" s="20" t="s">
        <v>53</v>
      </c>
      <c r="AA78" s="22">
        <v>0</v>
      </c>
      <c r="AB78" s="21">
        <v>0</v>
      </c>
      <c r="AC78" s="21">
        <v>100</v>
      </c>
      <c r="AD78" s="23" t="s">
        <v>188</v>
      </c>
      <c r="AE78" s="8"/>
    </row>
    <row r="79" spans="2:31" ht="60.75">
      <c r="B79" s="8"/>
      <c r="C79" s="16" t="s">
        <v>216</v>
      </c>
      <c r="D79" s="16" t="s">
        <v>214</v>
      </c>
      <c r="E79" s="17" t="s">
        <v>206</v>
      </c>
      <c r="F79" s="17" t="s">
        <v>1</v>
      </c>
      <c r="G79" s="17" t="s">
        <v>38</v>
      </c>
      <c r="H79" s="18" t="s">
        <v>39</v>
      </c>
      <c r="I79" s="19" t="s">
        <v>41</v>
      </c>
      <c r="J79" s="18" t="s">
        <v>42</v>
      </c>
      <c r="K79" s="20" t="s">
        <v>215</v>
      </c>
      <c r="L79" s="18" t="s">
        <v>43</v>
      </c>
      <c r="M79" s="18" t="s">
        <v>75</v>
      </c>
      <c r="N79" s="18" t="s">
        <v>45</v>
      </c>
      <c r="O79" s="20" t="s">
        <v>46</v>
      </c>
      <c r="P79" s="20" t="s">
        <v>194</v>
      </c>
      <c r="Q79" s="18">
        <v>6253780</v>
      </c>
      <c r="R79" s="18">
        <v>6253780</v>
      </c>
      <c r="S79" s="18">
        <v>6253780</v>
      </c>
      <c r="T79" s="18">
        <v>6223210.5999999996</v>
      </c>
      <c r="U79" s="18">
        <v>6223210.5999999996</v>
      </c>
      <c r="V79" s="18">
        <v>6223210.5999999996</v>
      </c>
      <c r="W79" s="18">
        <v>6223210.5999999996</v>
      </c>
      <c r="X79" s="21">
        <f t="shared" si="2"/>
        <v>99.511185235169762</v>
      </c>
      <c r="Y79" s="20">
        <v>0</v>
      </c>
      <c r="Z79" s="20" t="s">
        <v>53</v>
      </c>
      <c r="AA79" s="22">
        <v>0</v>
      </c>
      <c r="AB79" s="21">
        <v>0</v>
      </c>
      <c r="AC79" s="21">
        <v>100</v>
      </c>
      <c r="AD79" s="23" t="s">
        <v>188</v>
      </c>
      <c r="AE79" s="8"/>
    </row>
    <row r="80" spans="2:31" ht="60.75">
      <c r="B80" s="8"/>
      <c r="C80" s="16" t="s">
        <v>217</v>
      </c>
      <c r="D80" s="16" t="s">
        <v>218</v>
      </c>
      <c r="E80" s="17" t="s">
        <v>211</v>
      </c>
      <c r="F80" s="17" t="s">
        <v>1</v>
      </c>
      <c r="G80" s="17" t="s">
        <v>38</v>
      </c>
      <c r="H80" s="18" t="s">
        <v>39</v>
      </c>
      <c r="I80" s="19" t="s">
        <v>41</v>
      </c>
      <c r="J80" s="18" t="s">
        <v>42</v>
      </c>
      <c r="K80" s="20" t="s">
        <v>99</v>
      </c>
      <c r="L80" s="18" t="s">
        <v>43</v>
      </c>
      <c r="M80" s="18" t="s">
        <v>212</v>
      </c>
      <c r="N80" s="18" t="s">
        <v>45</v>
      </c>
      <c r="O80" s="20" t="s">
        <v>46</v>
      </c>
      <c r="P80" s="20" t="s">
        <v>194</v>
      </c>
      <c r="Q80" s="18">
        <v>537580</v>
      </c>
      <c r="R80" s="18">
        <v>533253.76</v>
      </c>
      <c r="S80" s="18">
        <v>533253.76</v>
      </c>
      <c r="T80" s="18">
        <v>533253.76</v>
      </c>
      <c r="U80" s="18">
        <v>533253.76</v>
      </c>
      <c r="V80" s="18">
        <v>533253.76</v>
      </c>
      <c r="W80" s="18">
        <v>533253.76</v>
      </c>
      <c r="X80" s="21">
        <f t="shared" si="2"/>
        <v>100</v>
      </c>
      <c r="Y80" s="20">
        <v>0</v>
      </c>
      <c r="Z80" s="20" t="s">
        <v>53</v>
      </c>
      <c r="AA80" s="22">
        <v>0</v>
      </c>
      <c r="AB80" s="21">
        <v>0</v>
      </c>
      <c r="AC80" s="21">
        <v>100</v>
      </c>
      <c r="AD80" s="23" t="s">
        <v>188</v>
      </c>
      <c r="AE80" s="8"/>
    </row>
    <row r="81" spans="2:31" ht="60.75">
      <c r="B81" s="8"/>
      <c r="C81" s="16" t="s">
        <v>219</v>
      </c>
      <c r="D81" s="16" t="s">
        <v>220</v>
      </c>
      <c r="E81" s="17" t="s">
        <v>211</v>
      </c>
      <c r="F81" s="17" t="s">
        <v>1</v>
      </c>
      <c r="G81" s="17" t="s">
        <v>38</v>
      </c>
      <c r="H81" s="18" t="s">
        <v>39</v>
      </c>
      <c r="I81" s="19" t="s">
        <v>41</v>
      </c>
      <c r="J81" s="18" t="s">
        <v>42</v>
      </c>
      <c r="K81" s="20" t="s">
        <v>221</v>
      </c>
      <c r="L81" s="18" t="s">
        <v>43</v>
      </c>
      <c r="M81" s="18" t="s">
        <v>212</v>
      </c>
      <c r="N81" s="18" t="s">
        <v>45</v>
      </c>
      <c r="O81" s="20" t="s">
        <v>46</v>
      </c>
      <c r="P81" s="20" t="s">
        <v>194</v>
      </c>
      <c r="Q81" s="18">
        <v>488400</v>
      </c>
      <c r="R81" s="18">
        <v>248979.36</v>
      </c>
      <c r="S81" s="18">
        <v>248979.36</v>
      </c>
      <c r="T81" s="18">
        <v>248979.36</v>
      </c>
      <c r="U81" s="18">
        <v>248979.36</v>
      </c>
      <c r="V81" s="18">
        <v>248979.36</v>
      </c>
      <c r="W81" s="18">
        <v>248979.36</v>
      </c>
      <c r="X81" s="21">
        <f t="shared" si="2"/>
        <v>100</v>
      </c>
      <c r="Y81" s="20">
        <v>0</v>
      </c>
      <c r="Z81" s="20" t="s">
        <v>53</v>
      </c>
      <c r="AA81" s="22">
        <v>0</v>
      </c>
      <c r="AB81" s="21">
        <v>0</v>
      </c>
      <c r="AC81" s="21">
        <v>100</v>
      </c>
      <c r="AD81" s="23" t="s">
        <v>188</v>
      </c>
      <c r="AE81" s="8"/>
    </row>
    <row r="82" spans="2:31" ht="60.75">
      <c r="B82" s="8"/>
      <c r="C82" s="16" t="s">
        <v>222</v>
      </c>
      <c r="D82" s="16" t="s">
        <v>223</v>
      </c>
      <c r="E82" s="17" t="s">
        <v>206</v>
      </c>
      <c r="F82" s="17" t="s">
        <v>1</v>
      </c>
      <c r="G82" s="17" t="s">
        <v>38</v>
      </c>
      <c r="H82" s="18" t="s">
        <v>39</v>
      </c>
      <c r="I82" s="19" t="s">
        <v>41</v>
      </c>
      <c r="J82" s="18" t="s">
        <v>42</v>
      </c>
      <c r="K82" s="20" t="s">
        <v>224</v>
      </c>
      <c r="L82" s="18" t="s">
        <v>43</v>
      </c>
      <c r="M82" s="18" t="s">
        <v>75</v>
      </c>
      <c r="N82" s="18" t="s">
        <v>45</v>
      </c>
      <c r="O82" s="20" t="s">
        <v>46</v>
      </c>
      <c r="P82" s="20" t="s">
        <v>194</v>
      </c>
      <c r="Q82" s="18">
        <v>4763438</v>
      </c>
      <c r="R82" s="18">
        <v>4763438</v>
      </c>
      <c r="S82" s="18">
        <v>4763438</v>
      </c>
      <c r="T82" s="18">
        <v>4580215.2</v>
      </c>
      <c r="U82" s="18">
        <v>4580215.2</v>
      </c>
      <c r="V82" s="18">
        <v>4580215.2</v>
      </c>
      <c r="W82" s="18">
        <v>4580215.2</v>
      </c>
      <c r="X82" s="21">
        <f t="shared" si="2"/>
        <v>96.153559676855252</v>
      </c>
      <c r="Y82" s="20">
        <v>0</v>
      </c>
      <c r="Z82" s="20" t="s">
        <v>48</v>
      </c>
      <c r="AA82" s="22">
        <v>0</v>
      </c>
      <c r="AB82" s="21">
        <v>0</v>
      </c>
      <c r="AC82" s="21">
        <v>93.55</v>
      </c>
      <c r="AD82" s="23" t="s">
        <v>188</v>
      </c>
      <c r="AE82" s="8"/>
    </row>
    <row r="83" spans="2:31" ht="81">
      <c r="B83" s="8"/>
      <c r="C83" s="16" t="s">
        <v>225</v>
      </c>
      <c r="D83" s="16" t="s">
        <v>226</v>
      </c>
      <c r="E83" s="17" t="s">
        <v>211</v>
      </c>
      <c r="F83" s="17" t="s">
        <v>1</v>
      </c>
      <c r="G83" s="17" t="s">
        <v>38</v>
      </c>
      <c r="H83" s="18" t="s">
        <v>39</v>
      </c>
      <c r="I83" s="19" t="s">
        <v>41</v>
      </c>
      <c r="J83" s="18" t="s">
        <v>42</v>
      </c>
      <c r="K83" s="20" t="s">
        <v>186</v>
      </c>
      <c r="L83" s="18" t="s">
        <v>43</v>
      </c>
      <c r="M83" s="18" t="s">
        <v>212</v>
      </c>
      <c r="N83" s="18" t="s">
        <v>45</v>
      </c>
      <c r="O83" s="20" t="s">
        <v>46</v>
      </c>
      <c r="P83" s="20" t="s">
        <v>194</v>
      </c>
      <c r="Q83" s="18">
        <v>9000000</v>
      </c>
      <c r="R83" s="18">
        <v>8998350</v>
      </c>
      <c r="S83" s="18">
        <v>8998350</v>
      </c>
      <c r="T83" s="18">
        <v>8998350</v>
      </c>
      <c r="U83" s="18">
        <v>8998350</v>
      </c>
      <c r="V83" s="18">
        <v>8998350</v>
      </c>
      <c r="W83" s="18">
        <v>8998350</v>
      </c>
      <c r="X83" s="21">
        <f t="shared" si="2"/>
        <v>100</v>
      </c>
      <c r="Y83" s="20">
        <v>0</v>
      </c>
      <c r="Z83" s="20" t="s">
        <v>48</v>
      </c>
      <c r="AA83" s="22">
        <v>0</v>
      </c>
      <c r="AB83" s="21">
        <v>0</v>
      </c>
      <c r="AC83" s="21">
        <v>100</v>
      </c>
      <c r="AD83" s="23" t="s">
        <v>188</v>
      </c>
      <c r="AE83" s="8"/>
    </row>
    <row r="84" spans="2:31" ht="81">
      <c r="B84" s="8"/>
      <c r="C84" s="16" t="s">
        <v>227</v>
      </c>
      <c r="D84" s="16" t="s">
        <v>228</v>
      </c>
      <c r="E84" s="17" t="s">
        <v>198</v>
      </c>
      <c r="F84" s="17" t="s">
        <v>1</v>
      </c>
      <c r="G84" s="17" t="s">
        <v>38</v>
      </c>
      <c r="H84" s="18" t="s">
        <v>39</v>
      </c>
      <c r="I84" s="19" t="s">
        <v>41</v>
      </c>
      <c r="J84" s="18" t="s">
        <v>42</v>
      </c>
      <c r="K84" s="20" t="s">
        <v>186</v>
      </c>
      <c r="L84" s="18" t="s">
        <v>43</v>
      </c>
      <c r="M84" s="18" t="s">
        <v>71</v>
      </c>
      <c r="N84" s="18" t="s">
        <v>45</v>
      </c>
      <c r="O84" s="20" t="s">
        <v>46</v>
      </c>
      <c r="P84" s="20" t="s">
        <v>194</v>
      </c>
      <c r="Q84" s="18">
        <v>11950000</v>
      </c>
      <c r="R84" s="18">
        <v>11950000</v>
      </c>
      <c r="S84" s="18">
        <v>11950000</v>
      </c>
      <c r="T84" s="18">
        <v>9174479.9600000009</v>
      </c>
      <c r="U84" s="18">
        <v>9174479.9600000009</v>
      </c>
      <c r="V84" s="18">
        <v>9174479.9600000009</v>
      </c>
      <c r="W84" s="18">
        <v>9174479.9600000009</v>
      </c>
      <c r="X84" s="21">
        <f t="shared" si="2"/>
        <v>76.773890878661106</v>
      </c>
      <c r="Y84" s="20">
        <v>0</v>
      </c>
      <c r="Z84" s="20" t="s">
        <v>48</v>
      </c>
      <c r="AA84" s="22">
        <v>0</v>
      </c>
      <c r="AB84" s="21">
        <v>0</v>
      </c>
      <c r="AC84" s="21">
        <v>83.79</v>
      </c>
      <c r="AD84" s="23" t="s">
        <v>188</v>
      </c>
      <c r="AE84" s="8"/>
    </row>
    <row r="85" spans="2:31" ht="81">
      <c r="B85" s="8"/>
      <c r="C85" s="16" t="s">
        <v>229</v>
      </c>
      <c r="D85" s="16" t="s">
        <v>230</v>
      </c>
      <c r="E85" s="17" t="s">
        <v>211</v>
      </c>
      <c r="F85" s="17" t="s">
        <v>1</v>
      </c>
      <c r="G85" s="17" t="s">
        <v>38</v>
      </c>
      <c r="H85" s="18" t="s">
        <v>39</v>
      </c>
      <c r="I85" s="19" t="s">
        <v>41</v>
      </c>
      <c r="J85" s="18" t="s">
        <v>42</v>
      </c>
      <c r="K85" s="20" t="s">
        <v>186</v>
      </c>
      <c r="L85" s="18" t="s">
        <v>43</v>
      </c>
      <c r="M85" s="18" t="s">
        <v>231</v>
      </c>
      <c r="N85" s="18" t="s">
        <v>45</v>
      </c>
      <c r="O85" s="20" t="s">
        <v>46</v>
      </c>
      <c r="P85" s="20" t="s">
        <v>194</v>
      </c>
      <c r="Q85" s="18">
        <v>14210256.300000001</v>
      </c>
      <c r="R85" s="18">
        <v>14210256.300000001</v>
      </c>
      <c r="S85" s="18">
        <v>14210256.300000001</v>
      </c>
      <c r="T85" s="18">
        <v>14210256.300000001</v>
      </c>
      <c r="U85" s="18">
        <v>14188270.439999999</v>
      </c>
      <c r="V85" s="18">
        <v>14188270.439999999</v>
      </c>
      <c r="W85" s="18">
        <v>14188270.439999999</v>
      </c>
      <c r="X85" s="21">
        <f t="shared" si="2"/>
        <v>99.845281749070196</v>
      </c>
      <c r="Y85" s="20">
        <v>0</v>
      </c>
      <c r="Z85" s="20" t="s">
        <v>48</v>
      </c>
      <c r="AA85" s="22">
        <v>0</v>
      </c>
      <c r="AB85" s="21">
        <v>0</v>
      </c>
      <c r="AC85" s="21">
        <v>100</v>
      </c>
      <c r="AD85" s="23" t="s">
        <v>188</v>
      </c>
      <c r="AE85" s="8"/>
    </row>
    <row r="86" spans="2:31" ht="60.75">
      <c r="B86" s="8"/>
      <c r="C86" s="16" t="s">
        <v>232</v>
      </c>
      <c r="D86" s="16" t="s">
        <v>233</v>
      </c>
      <c r="E86" s="17" t="s">
        <v>185</v>
      </c>
      <c r="F86" s="17" t="s">
        <v>1</v>
      </c>
      <c r="G86" s="17" t="s">
        <v>38</v>
      </c>
      <c r="H86" s="18" t="s">
        <v>39</v>
      </c>
      <c r="I86" s="19" t="s">
        <v>41</v>
      </c>
      <c r="J86" s="18" t="s">
        <v>42</v>
      </c>
      <c r="K86" s="20" t="s">
        <v>234</v>
      </c>
      <c r="L86" s="18" t="s">
        <v>43</v>
      </c>
      <c r="M86" s="18" t="s">
        <v>235</v>
      </c>
      <c r="N86" s="18" t="s">
        <v>236</v>
      </c>
      <c r="O86" s="20" t="s">
        <v>46</v>
      </c>
      <c r="P86" s="20" t="s">
        <v>194</v>
      </c>
      <c r="Q86" s="18">
        <v>5160224.9000000004</v>
      </c>
      <c r="R86" s="18">
        <v>5160224.9000000004</v>
      </c>
      <c r="S86" s="18">
        <v>5160224.9000000004</v>
      </c>
      <c r="T86" s="18">
        <v>5160224.9000000004</v>
      </c>
      <c r="U86" s="18">
        <v>4618842.97</v>
      </c>
      <c r="V86" s="18">
        <v>4618842.97</v>
      </c>
      <c r="W86" s="18">
        <v>4618842.97</v>
      </c>
      <c r="X86" s="21">
        <f t="shared" si="2"/>
        <v>89.508559404067825</v>
      </c>
      <c r="Y86" s="20">
        <v>0</v>
      </c>
      <c r="Z86" s="20" t="s">
        <v>48</v>
      </c>
      <c r="AA86" s="22">
        <v>0</v>
      </c>
      <c r="AB86" s="21">
        <v>0</v>
      </c>
      <c r="AC86" s="21">
        <v>100</v>
      </c>
      <c r="AD86" s="23" t="s">
        <v>237</v>
      </c>
      <c r="AE86" s="8"/>
    </row>
    <row r="87" spans="2:31" ht="67.5">
      <c r="B87" s="8"/>
      <c r="C87" s="16" t="s">
        <v>238</v>
      </c>
      <c r="D87" s="16" t="s">
        <v>239</v>
      </c>
      <c r="E87" s="17" t="s">
        <v>240</v>
      </c>
      <c r="F87" s="17" t="s">
        <v>1</v>
      </c>
      <c r="G87" s="17" t="s">
        <v>38</v>
      </c>
      <c r="H87" s="18" t="s">
        <v>39</v>
      </c>
      <c r="I87" s="19" t="s">
        <v>41</v>
      </c>
      <c r="J87" s="18" t="s">
        <v>42</v>
      </c>
      <c r="K87" s="20" t="s">
        <v>103</v>
      </c>
      <c r="L87" s="18" t="s">
        <v>43</v>
      </c>
      <c r="M87" s="18" t="s">
        <v>147</v>
      </c>
      <c r="N87" s="18" t="s">
        <v>45</v>
      </c>
      <c r="O87" s="20" t="s">
        <v>46</v>
      </c>
      <c r="P87" s="20" t="s">
        <v>241</v>
      </c>
      <c r="Q87" s="18">
        <v>3897556</v>
      </c>
      <c r="R87" s="18">
        <v>3897556</v>
      </c>
      <c r="S87" s="18">
        <v>3897556</v>
      </c>
      <c r="T87" s="18">
        <v>1212059.3400000001</v>
      </c>
      <c r="U87" s="18">
        <v>1212059.3400000001</v>
      </c>
      <c r="V87" s="18">
        <v>1212059.3400000001</v>
      </c>
      <c r="W87" s="18">
        <v>1212059.3400000001</v>
      </c>
      <c r="X87" s="21">
        <f t="shared" si="2"/>
        <v>31.09793265318061</v>
      </c>
      <c r="Y87" s="20">
        <v>0</v>
      </c>
      <c r="Z87" s="20" t="s">
        <v>109</v>
      </c>
      <c r="AA87" s="22">
        <v>0</v>
      </c>
      <c r="AB87" s="21">
        <v>0</v>
      </c>
      <c r="AC87" s="21">
        <v>72.959999999999994</v>
      </c>
      <c r="AD87" s="23" t="s">
        <v>242</v>
      </c>
      <c r="AE87" s="8"/>
    </row>
    <row r="88" spans="2:31" ht="60.75">
      <c r="B88" s="8"/>
      <c r="C88" s="16" t="s">
        <v>243</v>
      </c>
      <c r="D88" s="16" t="s">
        <v>244</v>
      </c>
      <c r="E88" s="17" t="s">
        <v>245</v>
      </c>
      <c r="F88" s="17" t="s">
        <v>1</v>
      </c>
      <c r="G88" s="17" t="s">
        <v>38</v>
      </c>
      <c r="H88" s="18" t="s">
        <v>39</v>
      </c>
      <c r="I88" s="19" t="s">
        <v>41</v>
      </c>
      <c r="J88" s="18" t="s">
        <v>42</v>
      </c>
      <c r="K88" s="20" t="s">
        <v>103</v>
      </c>
      <c r="L88" s="18" t="s">
        <v>43</v>
      </c>
      <c r="M88" s="18" t="s">
        <v>246</v>
      </c>
      <c r="N88" s="18" t="s">
        <v>45</v>
      </c>
      <c r="O88" s="20" t="s">
        <v>46</v>
      </c>
      <c r="P88" s="20" t="s">
        <v>241</v>
      </c>
      <c r="Q88" s="18">
        <v>9293999.2599999998</v>
      </c>
      <c r="R88" s="18">
        <v>9293999.2599999998</v>
      </c>
      <c r="S88" s="18">
        <v>9293999.2599999998</v>
      </c>
      <c r="T88" s="18">
        <v>3077838.2</v>
      </c>
      <c r="U88" s="18">
        <v>1544509.6</v>
      </c>
      <c r="V88" s="18">
        <v>1544509.6</v>
      </c>
      <c r="W88" s="18">
        <v>1544509.6</v>
      </c>
      <c r="X88" s="21">
        <f t="shared" si="2"/>
        <v>16.618352947878329</v>
      </c>
      <c r="Y88" s="20">
        <v>0</v>
      </c>
      <c r="Z88" s="20" t="s">
        <v>109</v>
      </c>
      <c r="AA88" s="22">
        <v>0</v>
      </c>
      <c r="AB88" s="21">
        <v>0</v>
      </c>
      <c r="AC88" s="21">
        <v>97.98</v>
      </c>
      <c r="AD88" s="23" t="s">
        <v>188</v>
      </c>
      <c r="AE88" s="8"/>
    </row>
    <row r="89" spans="2:31" ht="60.75">
      <c r="B89" s="8"/>
      <c r="C89" s="16" t="s">
        <v>247</v>
      </c>
      <c r="D89" s="16" t="s">
        <v>248</v>
      </c>
      <c r="E89" s="17" t="s">
        <v>249</v>
      </c>
      <c r="F89" s="17" t="s">
        <v>1</v>
      </c>
      <c r="G89" s="17" t="s">
        <v>38</v>
      </c>
      <c r="H89" s="18" t="s">
        <v>39</v>
      </c>
      <c r="I89" s="19" t="s">
        <v>41</v>
      </c>
      <c r="J89" s="18" t="s">
        <v>42</v>
      </c>
      <c r="K89" s="20" t="s">
        <v>234</v>
      </c>
      <c r="L89" s="18" t="s">
        <v>43</v>
      </c>
      <c r="M89" s="18" t="s">
        <v>75</v>
      </c>
      <c r="N89" s="18" t="s">
        <v>45</v>
      </c>
      <c r="O89" s="20" t="s">
        <v>46</v>
      </c>
      <c r="P89" s="20" t="s">
        <v>241</v>
      </c>
      <c r="Q89" s="18">
        <v>25200000</v>
      </c>
      <c r="R89" s="18">
        <v>25200000</v>
      </c>
      <c r="S89" s="18">
        <v>25200000</v>
      </c>
      <c r="T89" s="18">
        <v>25143580</v>
      </c>
      <c r="U89" s="18">
        <v>25143580</v>
      </c>
      <c r="V89" s="18">
        <v>25143580</v>
      </c>
      <c r="W89" s="18">
        <v>25143580</v>
      </c>
      <c r="X89" s="21">
        <f t="shared" si="2"/>
        <v>99.776111111111106</v>
      </c>
      <c r="Y89" s="20">
        <v>0</v>
      </c>
      <c r="Z89" s="20" t="s">
        <v>109</v>
      </c>
      <c r="AA89" s="22">
        <v>0</v>
      </c>
      <c r="AB89" s="21">
        <v>0</v>
      </c>
      <c r="AC89" s="21">
        <v>100</v>
      </c>
      <c r="AD89" s="23" t="s">
        <v>188</v>
      </c>
      <c r="AE89" s="8"/>
    </row>
    <row r="90" spans="2:31" ht="60.75">
      <c r="B90" s="8"/>
      <c r="C90" s="16" t="s">
        <v>250</v>
      </c>
      <c r="D90" s="16" t="s">
        <v>251</v>
      </c>
      <c r="E90" s="17" t="s">
        <v>252</v>
      </c>
      <c r="F90" s="17" t="s">
        <v>1</v>
      </c>
      <c r="G90" s="17" t="s">
        <v>38</v>
      </c>
      <c r="H90" s="18" t="s">
        <v>39</v>
      </c>
      <c r="I90" s="19" t="s">
        <v>41</v>
      </c>
      <c r="J90" s="18" t="s">
        <v>42</v>
      </c>
      <c r="K90" s="20" t="s">
        <v>253</v>
      </c>
      <c r="L90" s="18" t="s">
        <v>43</v>
      </c>
      <c r="M90" s="18" t="s">
        <v>75</v>
      </c>
      <c r="N90" s="18" t="s">
        <v>45</v>
      </c>
      <c r="O90" s="20" t="s">
        <v>46</v>
      </c>
      <c r="P90" s="20" t="s">
        <v>241</v>
      </c>
      <c r="Q90" s="18">
        <v>10000000</v>
      </c>
      <c r="R90" s="18">
        <v>10000000</v>
      </c>
      <c r="S90" s="18">
        <v>10000000</v>
      </c>
      <c r="T90" s="18">
        <v>0</v>
      </c>
      <c r="U90" s="18">
        <v>0</v>
      </c>
      <c r="V90" s="18">
        <v>0</v>
      </c>
      <c r="W90" s="18">
        <v>0</v>
      </c>
      <c r="X90" s="21">
        <f t="shared" si="2"/>
        <v>0</v>
      </c>
      <c r="Y90" s="20">
        <v>0</v>
      </c>
      <c r="Z90" s="20" t="s">
        <v>48</v>
      </c>
      <c r="AA90" s="22">
        <v>0</v>
      </c>
      <c r="AB90" s="21">
        <v>0</v>
      </c>
      <c r="AC90" s="21">
        <v>0</v>
      </c>
      <c r="AD90" s="23" t="s">
        <v>254</v>
      </c>
      <c r="AE90" s="8"/>
    </row>
    <row r="91" spans="2:31" ht="60.75">
      <c r="B91" s="8"/>
      <c r="C91" s="16" t="s">
        <v>255</v>
      </c>
      <c r="D91" s="16" t="s">
        <v>256</v>
      </c>
      <c r="E91" s="17" t="s">
        <v>257</v>
      </c>
      <c r="F91" s="17" t="s">
        <v>1</v>
      </c>
      <c r="G91" s="17" t="s">
        <v>38</v>
      </c>
      <c r="H91" s="18" t="s">
        <v>39</v>
      </c>
      <c r="I91" s="19" t="s">
        <v>41</v>
      </c>
      <c r="J91" s="18" t="s">
        <v>42</v>
      </c>
      <c r="K91" s="20" t="s">
        <v>203</v>
      </c>
      <c r="L91" s="18" t="s">
        <v>43</v>
      </c>
      <c r="M91" s="18" t="s">
        <v>258</v>
      </c>
      <c r="N91" s="18" t="s">
        <v>45</v>
      </c>
      <c r="O91" s="20" t="s">
        <v>46</v>
      </c>
      <c r="P91" s="20" t="s">
        <v>241</v>
      </c>
      <c r="Q91" s="18">
        <v>12500000</v>
      </c>
      <c r="R91" s="18">
        <v>12500000</v>
      </c>
      <c r="S91" s="18">
        <v>12500000</v>
      </c>
      <c r="T91" s="18">
        <v>12500000</v>
      </c>
      <c r="U91" s="18">
        <v>3750000</v>
      </c>
      <c r="V91" s="18">
        <v>3750000</v>
      </c>
      <c r="W91" s="18">
        <v>3750000</v>
      </c>
      <c r="X91" s="21">
        <f t="shared" si="2"/>
        <v>30</v>
      </c>
      <c r="Y91" s="20">
        <v>0</v>
      </c>
      <c r="Z91" s="20" t="s">
        <v>48</v>
      </c>
      <c r="AA91" s="22">
        <v>0</v>
      </c>
      <c r="AB91" s="21">
        <v>0</v>
      </c>
      <c r="AC91" s="21">
        <v>100</v>
      </c>
      <c r="AD91" s="23" t="s">
        <v>188</v>
      </c>
      <c r="AE91" s="8"/>
    </row>
    <row r="92" spans="2:31" ht="60.75">
      <c r="B92" s="8"/>
      <c r="C92" s="16" t="s">
        <v>259</v>
      </c>
      <c r="D92" s="16" t="s">
        <v>260</v>
      </c>
      <c r="E92" s="17" t="s">
        <v>261</v>
      </c>
      <c r="F92" s="17" t="s">
        <v>1</v>
      </c>
      <c r="G92" s="17" t="s">
        <v>38</v>
      </c>
      <c r="H92" s="18" t="s">
        <v>39</v>
      </c>
      <c r="I92" s="19" t="s">
        <v>41</v>
      </c>
      <c r="J92" s="18" t="s">
        <v>42</v>
      </c>
      <c r="K92" s="20" t="s">
        <v>103</v>
      </c>
      <c r="L92" s="18" t="s">
        <v>43</v>
      </c>
      <c r="M92" s="18" t="s">
        <v>71</v>
      </c>
      <c r="N92" s="18" t="s">
        <v>45</v>
      </c>
      <c r="O92" s="20" t="s">
        <v>46</v>
      </c>
      <c r="P92" s="20" t="s">
        <v>241</v>
      </c>
      <c r="Q92" s="18">
        <v>19593550</v>
      </c>
      <c r="R92" s="18">
        <v>19593550</v>
      </c>
      <c r="S92" s="18">
        <v>19593550</v>
      </c>
      <c r="T92" s="18">
        <v>15643537.289999999</v>
      </c>
      <c r="U92" s="18">
        <v>9668537.2899999991</v>
      </c>
      <c r="V92" s="18">
        <v>9668537.2899999991</v>
      </c>
      <c r="W92" s="18">
        <v>9668537.2899999991</v>
      </c>
      <c r="X92" s="21">
        <f t="shared" si="2"/>
        <v>49.34551058894381</v>
      </c>
      <c r="Y92" s="20">
        <v>0</v>
      </c>
      <c r="Z92" s="20" t="s">
        <v>109</v>
      </c>
      <c r="AA92" s="22">
        <v>0</v>
      </c>
      <c r="AB92" s="21">
        <v>0</v>
      </c>
      <c r="AC92" s="21">
        <v>92.59</v>
      </c>
      <c r="AD92" s="23" t="s">
        <v>188</v>
      </c>
      <c r="AE92" s="8"/>
    </row>
    <row r="93" spans="2:31" ht="60.75">
      <c r="B93" s="8"/>
      <c r="C93" s="16" t="s">
        <v>262</v>
      </c>
      <c r="D93" s="16" t="s">
        <v>263</v>
      </c>
      <c r="E93" s="17" t="s">
        <v>264</v>
      </c>
      <c r="F93" s="17" t="s">
        <v>1</v>
      </c>
      <c r="G93" s="17" t="s">
        <v>38</v>
      </c>
      <c r="H93" s="18" t="s">
        <v>39</v>
      </c>
      <c r="I93" s="19" t="s">
        <v>41</v>
      </c>
      <c r="J93" s="18" t="s">
        <v>42</v>
      </c>
      <c r="K93" s="20" t="s">
        <v>107</v>
      </c>
      <c r="L93" s="18" t="s">
        <v>43</v>
      </c>
      <c r="M93" s="18" t="s">
        <v>108</v>
      </c>
      <c r="N93" s="18" t="s">
        <v>45</v>
      </c>
      <c r="O93" s="20" t="s">
        <v>46</v>
      </c>
      <c r="P93" s="20" t="s">
        <v>241</v>
      </c>
      <c r="Q93" s="18">
        <v>4717000</v>
      </c>
      <c r="R93" s="18">
        <v>4717000</v>
      </c>
      <c r="S93" s="18">
        <v>4717000</v>
      </c>
      <c r="T93" s="18">
        <v>4640376.9400000004</v>
      </c>
      <c r="U93" s="18">
        <v>2927447.92</v>
      </c>
      <c r="V93" s="18">
        <v>2927447.92</v>
      </c>
      <c r="W93" s="18">
        <v>2927447.92</v>
      </c>
      <c r="X93" s="21">
        <f t="shared" si="2"/>
        <v>62.061647657409367</v>
      </c>
      <c r="Y93" s="20">
        <v>0</v>
      </c>
      <c r="Z93" s="20" t="s">
        <v>109</v>
      </c>
      <c r="AA93" s="22">
        <v>0</v>
      </c>
      <c r="AB93" s="21">
        <v>0</v>
      </c>
      <c r="AC93" s="21">
        <v>100</v>
      </c>
      <c r="AD93" s="23" t="s">
        <v>188</v>
      </c>
      <c r="AE93" s="8"/>
    </row>
    <row r="94" spans="2:31" ht="60.75">
      <c r="B94" s="8"/>
      <c r="C94" s="16" t="s">
        <v>265</v>
      </c>
      <c r="D94" s="16" t="s">
        <v>266</v>
      </c>
      <c r="E94" s="17" t="s">
        <v>267</v>
      </c>
      <c r="F94" s="17" t="s">
        <v>1</v>
      </c>
      <c r="G94" s="17" t="s">
        <v>38</v>
      </c>
      <c r="H94" s="18" t="s">
        <v>39</v>
      </c>
      <c r="I94" s="19" t="s">
        <v>41</v>
      </c>
      <c r="J94" s="18" t="s">
        <v>42</v>
      </c>
      <c r="K94" s="20" t="s">
        <v>215</v>
      </c>
      <c r="L94" s="18" t="s">
        <v>43</v>
      </c>
      <c r="M94" s="18" t="s">
        <v>108</v>
      </c>
      <c r="N94" s="18" t="s">
        <v>45</v>
      </c>
      <c r="O94" s="20" t="s">
        <v>46</v>
      </c>
      <c r="P94" s="20" t="s">
        <v>241</v>
      </c>
      <c r="Q94" s="18">
        <v>1278700</v>
      </c>
      <c r="R94" s="18">
        <v>1278700</v>
      </c>
      <c r="S94" s="18">
        <v>1278700</v>
      </c>
      <c r="T94" s="18">
        <v>1112048.3</v>
      </c>
      <c r="U94" s="18">
        <v>1112048.3</v>
      </c>
      <c r="V94" s="18">
        <v>1112048.3</v>
      </c>
      <c r="W94" s="18">
        <v>1112048.3</v>
      </c>
      <c r="X94" s="21">
        <f t="shared" si="2"/>
        <v>86.967099397825919</v>
      </c>
      <c r="Y94" s="20">
        <v>0</v>
      </c>
      <c r="Z94" s="20" t="s">
        <v>109</v>
      </c>
      <c r="AA94" s="22">
        <v>0</v>
      </c>
      <c r="AB94" s="21">
        <v>0</v>
      </c>
      <c r="AC94" s="21">
        <v>100</v>
      </c>
      <c r="AD94" s="23" t="s">
        <v>188</v>
      </c>
      <c r="AE94" s="8"/>
    </row>
    <row r="95" spans="2:31" ht="60.75">
      <c r="B95" s="8"/>
      <c r="C95" s="16" t="s">
        <v>268</v>
      </c>
      <c r="D95" s="16" t="s">
        <v>269</v>
      </c>
      <c r="E95" s="17" t="s">
        <v>270</v>
      </c>
      <c r="F95" s="17" t="s">
        <v>1</v>
      </c>
      <c r="G95" s="17" t="s">
        <v>38</v>
      </c>
      <c r="H95" s="18" t="s">
        <v>39</v>
      </c>
      <c r="I95" s="19" t="s">
        <v>41</v>
      </c>
      <c r="J95" s="18" t="s">
        <v>42</v>
      </c>
      <c r="K95" s="20" t="s">
        <v>99</v>
      </c>
      <c r="L95" s="18" t="s">
        <v>43</v>
      </c>
      <c r="M95" s="18" t="s">
        <v>108</v>
      </c>
      <c r="N95" s="18" t="s">
        <v>45</v>
      </c>
      <c r="O95" s="20" t="s">
        <v>46</v>
      </c>
      <c r="P95" s="20" t="s">
        <v>241</v>
      </c>
      <c r="Q95" s="18">
        <v>16132351.02</v>
      </c>
      <c r="R95" s="18">
        <v>16132351.02</v>
      </c>
      <c r="S95" s="18">
        <v>16132351.02</v>
      </c>
      <c r="T95" s="18">
        <v>16081412.189999999</v>
      </c>
      <c r="U95" s="18">
        <v>14934170.449999999</v>
      </c>
      <c r="V95" s="18">
        <v>14934170.449999999</v>
      </c>
      <c r="W95" s="18">
        <v>14934170.449999999</v>
      </c>
      <c r="X95" s="21">
        <f t="shared" si="2"/>
        <v>92.572808708944137</v>
      </c>
      <c r="Y95" s="20">
        <v>0</v>
      </c>
      <c r="Z95" s="20" t="s">
        <v>109</v>
      </c>
      <c r="AA95" s="22">
        <v>0</v>
      </c>
      <c r="AB95" s="21">
        <v>0</v>
      </c>
      <c r="AC95" s="21">
        <v>97.04</v>
      </c>
      <c r="AD95" s="23" t="s">
        <v>188</v>
      </c>
      <c r="AE95" s="8"/>
    </row>
    <row r="96" spans="2:31" ht="60.75">
      <c r="B96" s="8"/>
      <c r="C96" s="16" t="s">
        <v>271</v>
      </c>
      <c r="D96" s="16" t="s">
        <v>272</v>
      </c>
      <c r="E96" s="17" t="s">
        <v>273</v>
      </c>
      <c r="F96" s="17" t="s">
        <v>1</v>
      </c>
      <c r="G96" s="17" t="s">
        <v>38</v>
      </c>
      <c r="H96" s="18" t="s">
        <v>39</v>
      </c>
      <c r="I96" s="19" t="s">
        <v>41</v>
      </c>
      <c r="J96" s="18" t="s">
        <v>42</v>
      </c>
      <c r="K96" s="20" t="s">
        <v>221</v>
      </c>
      <c r="L96" s="18" t="s">
        <v>43</v>
      </c>
      <c r="M96" s="18" t="s">
        <v>108</v>
      </c>
      <c r="N96" s="18" t="s">
        <v>45</v>
      </c>
      <c r="O96" s="20" t="s">
        <v>46</v>
      </c>
      <c r="P96" s="20" t="s">
        <v>241</v>
      </c>
      <c r="Q96" s="18">
        <v>10743520.560000001</v>
      </c>
      <c r="R96" s="18">
        <v>10743520.560000001</v>
      </c>
      <c r="S96" s="18">
        <v>10743520.560000001</v>
      </c>
      <c r="T96" s="18">
        <v>10741227.640000001</v>
      </c>
      <c r="U96" s="18">
        <v>10741227.640000001</v>
      </c>
      <c r="V96" s="18">
        <v>10741227.640000001</v>
      </c>
      <c r="W96" s="18">
        <v>10741227.640000001</v>
      </c>
      <c r="X96" s="21">
        <f t="shared" si="2"/>
        <v>99.978657647768301</v>
      </c>
      <c r="Y96" s="20">
        <v>0</v>
      </c>
      <c r="Z96" s="20" t="s">
        <v>109</v>
      </c>
      <c r="AA96" s="22">
        <v>0</v>
      </c>
      <c r="AB96" s="21">
        <v>0</v>
      </c>
      <c r="AC96" s="21">
        <v>100</v>
      </c>
      <c r="AD96" s="23" t="s">
        <v>188</v>
      </c>
      <c r="AE96" s="8"/>
    </row>
    <row r="97" spans="2:31" ht="81">
      <c r="B97" s="8"/>
      <c r="C97" s="16" t="s">
        <v>274</v>
      </c>
      <c r="D97" s="16" t="s">
        <v>275</v>
      </c>
      <c r="E97" s="17" t="s">
        <v>276</v>
      </c>
      <c r="F97" s="17" t="s">
        <v>1</v>
      </c>
      <c r="G97" s="17" t="s">
        <v>38</v>
      </c>
      <c r="H97" s="18" t="s">
        <v>39</v>
      </c>
      <c r="I97" s="19" t="s">
        <v>41</v>
      </c>
      <c r="J97" s="18" t="s">
        <v>42</v>
      </c>
      <c r="K97" s="20" t="s">
        <v>186</v>
      </c>
      <c r="L97" s="18" t="s">
        <v>43</v>
      </c>
      <c r="M97" s="18" t="s">
        <v>108</v>
      </c>
      <c r="N97" s="18" t="s">
        <v>45</v>
      </c>
      <c r="O97" s="20" t="s">
        <v>46</v>
      </c>
      <c r="P97" s="20" t="s">
        <v>241</v>
      </c>
      <c r="Q97" s="18">
        <v>7148500</v>
      </c>
      <c r="R97" s="18">
        <v>7148500</v>
      </c>
      <c r="S97" s="18">
        <v>7148500</v>
      </c>
      <c r="T97" s="18">
        <v>7147928.1200000001</v>
      </c>
      <c r="U97" s="18">
        <v>7147928.1200000001</v>
      </c>
      <c r="V97" s="18">
        <v>7147928.1200000001</v>
      </c>
      <c r="W97" s="18">
        <v>7147928.1200000001</v>
      </c>
      <c r="X97" s="21">
        <f t="shared" si="2"/>
        <v>99.992000000000004</v>
      </c>
      <c r="Y97" s="20">
        <v>0</v>
      </c>
      <c r="Z97" s="20" t="s">
        <v>277</v>
      </c>
      <c r="AA97" s="22">
        <v>0</v>
      </c>
      <c r="AB97" s="21">
        <v>0</v>
      </c>
      <c r="AC97" s="21">
        <v>83.34</v>
      </c>
      <c r="AD97" s="23" t="s">
        <v>188</v>
      </c>
      <c r="AE97" s="8"/>
    </row>
    <row r="98" spans="2:31" ht="81">
      <c r="B98" s="8"/>
      <c r="C98" s="16" t="s">
        <v>278</v>
      </c>
      <c r="D98" s="16" t="s">
        <v>279</v>
      </c>
      <c r="E98" s="17" t="s">
        <v>280</v>
      </c>
      <c r="F98" s="17" t="s">
        <v>1</v>
      </c>
      <c r="G98" s="17" t="s">
        <v>38</v>
      </c>
      <c r="H98" s="18" t="s">
        <v>39</v>
      </c>
      <c r="I98" s="19" t="s">
        <v>41</v>
      </c>
      <c r="J98" s="18" t="s">
        <v>42</v>
      </c>
      <c r="K98" s="20" t="s">
        <v>186</v>
      </c>
      <c r="L98" s="18" t="s">
        <v>43</v>
      </c>
      <c r="M98" s="18" t="s">
        <v>71</v>
      </c>
      <c r="N98" s="18" t="s">
        <v>45</v>
      </c>
      <c r="O98" s="20" t="s">
        <v>46</v>
      </c>
      <c r="P98" s="20" t="s">
        <v>241</v>
      </c>
      <c r="Q98" s="18">
        <v>27764224</v>
      </c>
      <c r="R98" s="18">
        <v>27764224</v>
      </c>
      <c r="S98" s="18">
        <v>27764224</v>
      </c>
      <c r="T98" s="18">
        <v>21151759.77</v>
      </c>
      <c r="U98" s="18">
        <v>18239271.640000001</v>
      </c>
      <c r="V98" s="18">
        <v>18239271.640000001</v>
      </c>
      <c r="W98" s="18">
        <v>18239271.640000001</v>
      </c>
      <c r="X98" s="21">
        <f t="shared" si="2"/>
        <v>65.693432094482446</v>
      </c>
      <c r="Y98" s="20">
        <v>0</v>
      </c>
      <c r="Z98" s="20" t="s">
        <v>104</v>
      </c>
      <c r="AA98" s="22">
        <v>0</v>
      </c>
      <c r="AB98" s="21">
        <v>0</v>
      </c>
      <c r="AC98" s="21">
        <v>51.47</v>
      </c>
      <c r="AD98" s="23" t="s">
        <v>188</v>
      </c>
      <c r="AE98" s="8"/>
    </row>
    <row r="99" spans="2:31" ht="81">
      <c r="B99" s="8"/>
      <c r="C99" s="16" t="s">
        <v>281</v>
      </c>
      <c r="D99" s="16" t="s">
        <v>282</v>
      </c>
      <c r="E99" s="17" t="s">
        <v>283</v>
      </c>
      <c r="F99" s="17" t="s">
        <v>1</v>
      </c>
      <c r="G99" s="17" t="s">
        <v>38</v>
      </c>
      <c r="H99" s="18" t="s">
        <v>39</v>
      </c>
      <c r="I99" s="19" t="s">
        <v>41</v>
      </c>
      <c r="J99" s="18" t="s">
        <v>42</v>
      </c>
      <c r="K99" s="20" t="s">
        <v>186</v>
      </c>
      <c r="L99" s="18" t="s">
        <v>43</v>
      </c>
      <c r="M99" s="18" t="s">
        <v>71</v>
      </c>
      <c r="N99" s="18" t="s">
        <v>45</v>
      </c>
      <c r="O99" s="20" t="s">
        <v>46</v>
      </c>
      <c r="P99" s="20" t="s">
        <v>241</v>
      </c>
      <c r="Q99" s="18">
        <v>27440457.789999999</v>
      </c>
      <c r="R99" s="18">
        <v>27440457.789999999</v>
      </c>
      <c r="S99" s="18">
        <v>27440457.789999999</v>
      </c>
      <c r="T99" s="18">
        <v>27435349.079999998</v>
      </c>
      <c r="U99" s="18">
        <v>20226379.449999999</v>
      </c>
      <c r="V99" s="18">
        <v>20226379.449999999</v>
      </c>
      <c r="W99" s="18">
        <v>20226379.449999999</v>
      </c>
      <c r="X99" s="21">
        <f t="shared" si="2"/>
        <v>73.710065643915783</v>
      </c>
      <c r="Y99" s="20">
        <v>0</v>
      </c>
      <c r="Z99" s="20" t="s">
        <v>48</v>
      </c>
      <c r="AA99" s="22">
        <v>0</v>
      </c>
      <c r="AB99" s="21">
        <v>0</v>
      </c>
      <c r="AC99" s="21">
        <v>100</v>
      </c>
      <c r="AD99" s="23" t="s">
        <v>188</v>
      </c>
      <c r="AE99" s="8"/>
    </row>
    <row r="100" spans="2:31" ht="60.75">
      <c r="B100" s="8"/>
      <c r="C100" s="16" t="s">
        <v>284</v>
      </c>
      <c r="D100" s="16" t="s">
        <v>285</v>
      </c>
      <c r="E100" s="17" t="s">
        <v>286</v>
      </c>
      <c r="F100" s="17" t="s">
        <v>1</v>
      </c>
      <c r="G100" s="17" t="s">
        <v>38</v>
      </c>
      <c r="H100" s="18" t="s">
        <v>39</v>
      </c>
      <c r="I100" s="19" t="s">
        <v>41</v>
      </c>
      <c r="J100" s="18" t="s">
        <v>42</v>
      </c>
      <c r="K100" s="20" t="s">
        <v>199</v>
      </c>
      <c r="L100" s="18" t="s">
        <v>43</v>
      </c>
      <c r="M100" s="18" t="s">
        <v>246</v>
      </c>
      <c r="N100" s="18" t="s">
        <v>45</v>
      </c>
      <c r="O100" s="20" t="s">
        <v>46</v>
      </c>
      <c r="P100" s="20" t="s">
        <v>241</v>
      </c>
      <c r="Q100" s="18">
        <v>5900000</v>
      </c>
      <c r="R100" s="18">
        <v>5900000</v>
      </c>
      <c r="S100" s="18">
        <v>5900000</v>
      </c>
      <c r="T100" s="18">
        <v>5895320.4000000004</v>
      </c>
      <c r="U100" s="18">
        <v>3518486.02</v>
      </c>
      <c r="V100" s="18">
        <v>3518486.02</v>
      </c>
      <c r="W100" s="18">
        <v>3518486.02</v>
      </c>
      <c r="X100" s="21">
        <f t="shared" si="2"/>
        <v>59.635356271186446</v>
      </c>
      <c r="Y100" s="20">
        <v>0</v>
      </c>
      <c r="Z100" s="20" t="s">
        <v>48</v>
      </c>
      <c r="AA100" s="22">
        <v>0</v>
      </c>
      <c r="AB100" s="21">
        <v>0</v>
      </c>
      <c r="AC100" s="21">
        <v>100</v>
      </c>
      <c r="AD100" s="23" t="s">
        <v>188</v>
      </c>
      <c r="AE100" s="8"/>
    </row>
    <row r="101" spans="2:31" ht="60.75">
      <c r="B101" s="8"/>
      <c r="C101" s="16" t="s">
        <v>287</v>
      </c>
      <c r="D101" s="16" t="s">
        <v>288</v>
      </c>
      <c r="E101" s="17" t="s">
        <v>289</v>
      </c>
      <c r="F101" s="17" t="s">
        <v>1</v>
      </c>
      <c r="G101" s="17" t="s">
        <v>38</v>
      </c>
      <c r="H101" s="18" t="s">
        <v>39</v>
      </c>
      <c r="I101" s="19" t="s">
        <v>41</v>
      </c>
      <c r="J101" s="18" t="s">
        <v>42</v>
      </c>
      <c r="K101" s="20" t="s">
        <v>103</v>
      </c>
      <c r="L101" s="18" t="s">
        <v>43</v>
      </c>
      <c r="M101" s="18" t="s">
        <v>71</v>
      </c>
      <c r="N101" s="18" t="s">
        <v>45</v>
      </c>
      <c r="O101" s="20" t="s">
        <v>46</v>
      </c>
      <c r="P101" s="20" t="s">
        <v>241</v>
      </c>
      <c r="Q101" s="18">
        <v>16747406</v>
      </c>
      <c r="R101" s="18">
        <v>16747406</v>
      </c>
      <c r="S101" s="18">
        <v>16747406</v>
      </c>
      <c r="T101" s="18">
        <v>16724128.810000001</v>
      </c>
      <c r="U101" s="18">
        <v>9324908.9100000001</v>
      </c>
      <c r="V101" s="18">
        <v>9324908.9100000001</v>
      </c>
      <c r="W101" s="18">
        <v>9324908.9100000001</v>
      </c>
      <c r="X101" s="21">
        <f t="shared" si="2"/>
        <v>55.679720847515135</v>
      </c>
      <c r="Y101" s="20">
        <v>0</v>
      </c>
      <c r="Z101" s="20" t="s">
        <v>48</v>
      </c>
      <c r="AA101" s="22">
        <v>0</v>
      </c>
      <c r="AB101" s="21">
        <v>0</v>
      </c>
      <c r="AC101" s="21">
        <v>100</v>
      </c>
      <c r="AD101" s="23" t="s">
        <v>188</v>
      </c>
      <c r="AE101" s="8"/>
    </row>
  </sheetData>
  <autoFilter ref="C10:AD101"/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Alan</cp:lastModifiedBy>
  <cp:lastPrinted>2016-02-02T07:06:00Z</cp:lastPrinted>
  <dcterms:created xsi:type="dcterms:W3CDTF">2009-03-25T01:44:41Z</dcterms:created>
  <dcterms:modified xsi:type="dcterms:W3CDTF">2016-02-02T07:09:28Z</dcterms:modified>
</cp:coreProperties>
</file>