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_Documentos_Alan\2015\SFU\3er_Trimestre\Publicacion\Excel\Gestion Proyectos\"/>
    </mc:Choice>
  </mc:AlternateContent>
  <bookViews>
    <workbookView xWindow="0" yWindow="0" windowWidth="25200" windowHeight="11985" tabRatio="829"/>
  </bookViews>
  <sheets>
    <sheet name="ReporteTrimestral" sheetId="2" r:id="rId1"/>
  </sheets>
  <definedNames>
    <definedName name="_xlnm._FilterDatabase" localSheetId="0" hidden="1">ReporteTrimestral!$C$10:$AD$84</definedName>
    <definedName name="_xlnm.Print_Area" localSheetId="0">ReporteTrimestral!$B$3:$AD$85</definedName>
    <definedName name="_xlnm.Print_Titles" localSheetId="0">ReporteTrimestral!$1:$11</definedName>
  </definedNames>
  <calcPr calcId="152511"/>
</workbook>
</file>

<file path=xl/calcChain.xml><?xml version="1.0" encoding="utf-8"?>
<calcChain xmlns="http://schemas.openxmlformats.org/spreadsheetml/2006/main">
  <c r="X84" i="2" l="1"/>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<sst xmlns="http://schemas.openxmlformats.org/spreadsheetml/2006/main" count="1218" uniqueCount="387">
  <si>
    <t xml:space="preserve">      Tercer Trimestre    2015</t>
  </si>
  <si>
    <t>Chiapas</t>
  </si>
  <si>
    <t xml:space="preserve"> Informes sobre la Situación Económica, las Finanzas Públicas y la Deuda Pública</t>
  </si>
  <si>
    <t>Total: 74</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</si>
  <si>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</si>
  <si>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</si>
  <si>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</si>
  <si>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</si>
  <si>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</si>
  <si>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</si>
  <si>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</si>
  <si>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</si>
  <si>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</si>
  <si>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</si>
  <si>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</si>
  <si>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</si>
  <si>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</si>
  <si>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</si>
  <si>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</si>
  <si>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</si>
  <si>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</si>
  <si>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</si>
  <si>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</si>
  <si>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</si>
  <si>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</si>
  <si>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</si>
  <si>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</si>
  <si>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</si>
  <si>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</si>
  <si>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</si>
  <si>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</si>
  <si>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</si>
  <si>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</si>
  <si>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</si>
  <si>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</si>
  <si>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CHP00140100295477</t>
  </si>
  <si>
    <t>Construccion De 2 Aulas Didacticas 6.00x6.00 Mts. Estruc. Rc Y Un Anexo De Baños En La Escuela Primaria Bilingue Juan De La Barrera C.C.T. 07dpb2409o</t>
  </si>
  <si>
    <t>FISM-1399-2013</t>
  </si>
  <si>
    <t>Chilón</t>
  </si>
  <si>
    <t>Pamalhá 2da. Sección</t>
  </si>
  <si>
    <t>Rural</t>
  </si>
  <si>
    <t>Convenios</t>
  </si>
  <si>
    <t>E002 Equipamiento de escuelas educación básica</t>
  </si>
  <si>
    <t/>
  </si>
  <si>
    <t>11-Educación Pública</t>
  </si>
  <si>
    <t>H. Ayuntamiento Municipal de Chilón</t>
  </si>
  <si>
    <t>Educación</t>
  </si>
  <si>
    <t>En Ejecución</t>
  </si>
  <si>
    <t>Financiera:  / Física:  / Registro: La entidad federativa o el municipio no reportó información sobre el avance financiero y físico, y el proyecto se encuentra en ejecución.</t>
  </si>
  <si>
    <t>CHP00140100295590</t>
  </si>
  <si>
    <t>Construcción De 2 Aulas Didacticas 6x6 Rc Y Baños En Escuela Telesecundaria 27 De Agosto</t>
  </si>
  <si>
    <t>FISM-1398-2013</t>
  </si>
  <si>
    <t>Centro Tzó Oljá</t>
  </si>
  <si>
    <t>CHP00140100296341</t>
  </si>
  <si>
    <t>Construcción De 2 Aulas Didacticas 6.00x6.00 Mts. Estruc. Rc En La Escuela Primaria Bilingue  Juan Escutia C.C.T. 07dpb2281b</t>
  </si>
  <si>
    <t>FISM-1397-2013</t>
  </si>
  <si>
    <t>Aurora Grande</t>
  </si>
  <si>
    <t>CHP00140100296372</t>
  </si>
  <si>
    <t>Construcción De Un Aula Didactica 6x6 Rc En La Escuela Prim. Bilingue Ignacio Zaragoza</t>
  </si>
  <si>
    <t>FISM-1396-2013</t>
  </si>
  <si>
    <t>Jol Cantelá</t>
  </si>
  <si>
    <t>CHP00140100296416</t>
  </si>
  <si>
    <t>Construcción De 02 Aulas 6x6 Rc En La Escuela Primaria Guadalupe Victoria</t>
  </si>
  <si>
    <t>FISM-1395-2013</t>
  </si>
  <si>
    <t>San Martín Cruztón</t>
  </si>
  <si>
    <t>CHP00140100296475</t>
  </si>
  <si>
    <t>Construcción De 1 Aula Didáctica 6x6 Rc En Escuela Primaria Juan Carrillo</t>
  </si>
  <si>
    <t>FISM-1394-2013</t>
  </si>
  <si>
    <t>Bawitz Mango</t>
  </si>
  <si>
    <t>CHP00140100296508</t>
  </si>
  <si>
    <t>Construcción De 1 Aula En Esc. Prim. Bilingue Niños Heroes C.C.T 07dpb1136j</t>
  </si>
  <si>
    <t>FISM-1393-2013</t>
  </si>
  <si>
    <t>Urbano</t>
  </si>
  <si>
    <t>CHP00140100296557</t>
  </si>
  <si>
    <t>Construccion De 1 Aula Didactica 6x6 Rc</t>
  </si>
  <si>
    <t>FISM-1392-2013</t>
  </si>
  <si>
    <t>Mazaniljá</t>
  </si>
  <si>
    <t>CHP00140100296610</t>
  </si>
  <si>
    <t>Construcción De 1 Aula En Escuela Prim. Cuitlahuac Clave: 07dpb3198j</t>
  </si>
  <si>
    <t>FISM-1391-2013</t>
  </si>
  <si>
    <t>Betania</t>
  </si>
  <si>
    <t>CHP00140100296646</t>
  </si>
  <si>
    <t>Mejoramiento De 26 Viviendas</t>
  </si>
  <si>
    <t>FISM-1381-2013</t>
  </si>
  <si>
    <t>Monte Sinaí</t>
  </si>
  <si>
    <t xml:space="preserve">H. Ayuntamiento Municipal de Chilón </t>
  </si>
  <si>
    <t>CHP00140100296748</t>
  </si>
  <si>
    <t>Rehabilitación De Caminos Rurales En Tramos Aislados (Nuevo Poblado Pechton-Pechton</t>
  </si>
  <si>
    <t>FISM-1420-2013</t>
  </si>
  <si>
    <t>Patbaxil</t>
  </si>
  <si>
    <t>CHP00140300375569</t>
  </si>
  <si>
    <t>Construccion De Parque Recreativo Tres Nudos</t>
  </si>
  <si>
    <t>015</t>
  </si>
  <si>
    <t>Oxchuc</t>
  </si>
  <si>
    <t>U058 Fondo de pavimentación y desarrollo municipal</t>
  </si>
  <si>
    <t>23-Provisiones Salariales y Económicas</t>
  </si>
  <si>
    <t>AYUNTAMIENTO MUNICIPAL DE OXCHUC</t>
  </si>
  <si>
    <t>Otros Proyectos</t>
  </si>
  <si>
    <t>CHP13130200167678</t>
  </si>
  <si>
    <t>Programa Cultura Del Agua</t>
  </si>
  <si>
    <t>2121T140014I04D001</t>
  </si>
  <si>
    <t>Cobertura estatal</t>
  </si>
  <si>
    <t>Cobertura municipal</t>
  </si>
  <si>
    <t>U010 Programa de Cultura del Agua</t>
  </si>
  <si>
    <t>16-Medio Ambiente y Recursos Naturales</t>
  </si>
  <si>
    <t>INSTITUTO ESTATAL DEL AGUA</t>
  </si>
  <si>
    <t>Agua y saneamiento</t>
  </si>
  <si>
    <t>2015</t>
  </si>
  <si>
    <t>Metros Cuadrados</t>
  </si>
  <si>
    <t>Financiera:  / Física:  / Registro: SISTEMA: Pasa al siguiente nivel.</t>
  </si>
  <si>
    <t>CHP13130200167803</t>
  </si>
  <si>
    <t>Consejo De Cuencas</t>
  </si>
  <si>
    <t>2121T143014I03D001</t>
  </si>
  <si>
    <t>U015 Programa para incentivar el desarrollo organizacional de los Consejos de Cuenca</t>
  </si>
  <si>
    <t>CHP13130200167994</t>
  </si>
  <si>
    <t>Programa Agua Limpia</t>
  </si>
  <si>
    <t>2121T109014I03D001</t>
  </si>
  <si>
    <t>CHP13140100289844</t>
  </si>
  <si>
    <t>Rehabilitación Del Centro Cultural Rosario Castellanos 2da. Etapa</t>
  </si>
  <si>
    <t>03170900010 - 007</t>
  </si>
  <si>
    <t>Comitán de Domínguez</t>
  </si>
  <si>
    <t>R070 Programas de Cultura en las Entidades Federativas</t>
  </si>
  <si>
    <t>H. AYUNTAMIENTO MUNICIPAL CONSTITUCIONAL DE COMITAN DE DOMINGUEZ</t>
  </si>
  <si>
    <t>2013</t>
  </si>
  <si>
    <t>Financiera: ESTA OBRA SE TERMINA AL 100% / Física:  / Registro: SISTEMA: Pasa al siguiente nivel.</t>
  </si>
  <si>
    <t>CHP13140100289858</t>
  </si>
  <si>
    <t>Festival Rosario Castellanos, Festival Internacional De Marimba Y Concurso Nacional De Oratoria Dr. Belisario Dominguez - 2013</t>
  </si>
  <si>
    <t>01100000000 - 008</t>
  </si>
  <si>
    <t>H. AYUNTAMIENTO MUNICIPAL CONSTITUCIONAL DE COMITÁN DE DOMINGUEZ</t>
  </si>
  <si>
    <t>Cultura y turismo</t>
  </si>
  <si>
    <t>Financiera: ESTAS ACCIONES SE CONSIDERA AL 100% Y EL AHORRO PRESUPUESTAL SE REINTEGRARA A LA FEDERACION / Física:  / Registro: SISTEMA: Pasa al siguiente nivel.</t>
  </si>
  <si>
    <t>CHP13140300388462</t>
  </si>
  <si>
    <t>Universidad Politécnica De Chiapas (Promep 2013)</t>
  </si>
  <si>
    <t>-</t>
  </si>
  <si>
    <t>Tuxtla Gutiérrez</t>
  </si>
  <si>
    <t>S247 Programa para el Desarrollo Profesional Docente</t>
  </si>
  <si>
    <t>Universidad Politécnica de Chiapas</t>
  </si>
  <si>
    <t>Financiera:  / Física:  / Registro: De acuerdo a los calendarios autorizados en las Cartas de Liberación de Recursos de esta Aportación, se ejercerá durante los ejercicios 2015 y 2016.    - La Unidad de Medida correcta del Avance Físico es Docente, pero el Sistema genera automáticamente como única Unidad de Medida Metros Cuadrados. - SISTEMA: Pasa al siguiente nivel.</t>
  </si>
  <si>
    <t>CHP13150200536655</t>
  </si>
  <si>
    <t>Construcción Del Rincón Del Arte. Tuxtla Gutiérrez (Interior De Convivencia Infantil Col. Maya).</t>
  </si>
  <si>
    <t>2.4.2.-101-16UE-01-01-54-001</t>
  </si>
  <si>
    <t>H. Ayuntamiento Municipal de Tuxtla Gutiérrez</t>
  </si>
  <si>
    <t>Lote</t>
  </si>
  <si>
    <t>Financiera: Proyecto Finiquitado con Ahorro Presupuestal de $4,872.81 / Física: Obra Terminada. La unidad de medida de este proyecto es Obra. / Registro: Proyecto Finiquitado. La Fuente de Financiamiento de este proyecto es Proyectos de Cultura 2013 y corresponde al Ejercicio Fiscal 2015.</t>
  </si>
  <si>
    <t>CHP14140300393899</t>
  </si>
  <si>
    <t>Pavimentación De Calles Con Concreto Hidráulico. Tuxtla Gutiérrez, Col. Albania Alta.</t>
  </si>
  <si>
    <t>2.2.1.-101-07SE-04-01-49-001</t>
  </si>
  <si>
    <t>R117 Contingencias Económicas</t>
  </si>
  <si>
    <t>Urbanización</t>
  </si>
  <si>
    <t>2014</t>
  </si>
  <si>
    <t>Financiera: Obra Finiquitada. / Física: Obra Terminada. / Registro: Proyecto Finiquitado. Este Proyecto corresponde al Ejercicio Fiscal 2014. - SISTEMA: Pasa al siguiente nivel.</t>
  </si>
  <si>
    <t>CHP14140300393911</t>
  </si>
  <si>
    <t>2.2.1.-101-07SE-04-01-49-002</t>
  </si>
  <si>
    <t>CHP14140300393922</t>
  </si>
  <si>
    <t>Pavimentación De Calles Con Concreto Hidráulico. Tuxtla Gutiérrez, Col. C.C.I .</t>
  </si>
  <si>
    <t>2.2.1.-101-07SE-04-01-49-003</t>
  </si>
  <si>
    <t>CHP14140300393939</t>
  </si>
  <si>
    <t>Pavimentación De Calles Con Concreto Hidráulico. Tuxtla Gutiérrez, Colonia Terán.</t>
  </si>
  <si>
    <t>2.2.1.-101-07SE-04-01-49-005</t>
  </si>
  <si>
    <t>CHP14140400415653</t>
  </si>
  <si>
    <t xml:space="preserve">Pavimentación De Calles Con Concreto Hidráulico. Tuxtla Gutiérrez, Col. Albania Alta </t>
  </si>
  <si>
    <t>2.2.1.-101-07SE-04-01-49-006</t>
  </si>
  <si>
    <t>CHP14140400415703</t>
  </si>
  <si>
    <t>2.2.1.-101-07SE-04-01-49-007</t>
  </si>
  <si>
    <t>CHP14140400415753</t>
  </si>
  <si>
    <t xml:space="preserve">Pavimentación De Calles Con Concreto Hidráulico. Tuxtla Gutiérrez </t>
  </si>
  <si>
    <t>2.2.1.-101-07SE-04-01-49-010</t>
  </si>
  <si>
    <t>Financiera: Obra Finiquitada. / Física: Obra Terminada. / Registro: Proyecto Finiquitado. Este Proyecto corresponde al Ejercicio fiscal 2014. - SISTEMA: Pasa al siguiente nivel.</t>
  </si>
  <si>
    <t>CHP14140400415771</t>
  </si>
  <si>
    <t>Pavimentación De Calles Con Concreto Hidráulico. Tuxtla Gutiérrez.</t>
  </si>
  <si>
    <t>2.2.1.-101-07SE-04-01-49-011</t>
  </si>
  <si>
    <t>CHP14140400415783</t>
  </si>
  <si>
    <t>2.2.1.-101-07SE-04-01-49-012</t>
  </si>
  <si>
    <t>CHP14140400415798</t>
  </si>
  <si>
    <t>2.2.1.-101-07SE-04-01-49-013</t>
  </si>
  <si>
    <t>CHP14140400415826</t>
  </si>
  <si>
    <t>2.2.1.-101-07SE-04-01-49-014</t>
  </si>
  <si>
    <t>CHP14140400415843</t>
  </si>
  <si>
    <t>2.2.1.-101-07SE-04-01-49-015</t>
  </si>
  <si>
    <t>CHP14140400415865</t>
  </si>
  <si>
    <t>2.2.1.-101-07SE-04-01-49-016</t>
  </si>
  <si>
    <t xml:space="preserve">H. Ayuntamiento Municipal de Tuxtla Gutiérrez </t>
  </si>
  <si>
    <t>Financiera: Obra Finiquitada con Ahorro Presupuestal de $904.00 / Física: Obra Terminada. / Registro: Proyecto Finiquitado. Este Proyecto corresponde al Ejercicio Fiscal 2014. - SISTEMA: Pasa al siguiente nivel.</t>
  </si>
  <si>
    <t>CHP14140400415890</t>
  </si>
  <si>
    <t xml:space="preserve">Pavimentación De Calles Con Concreto Hidráulico De La 9ª. Sur Entre Boulevard La Salle Y Calle Veracruz. Tuxtla Gutiérrez. </t>
  </si>
  <si>
    <t>2.2.1.-101-07SE-04-01-49-017</t>
  </si>
  <si>
    <t>CHP14140400415911</t>
  </si>
  <si>
    <t>Rehabilitación De Museo De La Ciudad. Tuxtla Gutiérrez.</t>
  </si>
  <si>
    <t>2.4.2.-101-07SE-06-02-49-018</t>
  </si>
  <si>
    <t>Financiera: Obra en Proceso. / Física: Obra en Proceso. La unidad de medida para este proyecto es Obra. / Registro: Proyecto Refrendado. Este Proyecto corresponde al Ejercicio Fiscal 2014. - SISTEMA: Pasa al siguiente nivel.</t>
  </si>
  <si>
    <t>CHP14140400415944</t>
  </si>
  <si>
    <t xml:space="preserve">Construcción De Casa De Cultura En Tuxtla Gutiérrez. Tuxtla Gutiérrez (Colonia Unidad Antorchista) </t>
  </si>
  <si>
    <t>2.4.2.-101-07SE-06-01-51-019</t>
  </si>
  <si>
    <t>Financiera: Obra Finiquitada. / Física: Obra Terminada. La unidad de medida para este proyecto es Obra. / Registro: Proyecto Finiquitado. Este Proyecto corresponde al Ejercicio Fiscal 2014. - SISTEMA: Pasa al siguiente nivel.</t>
  </si>
  <si>
    <t>CHP14140400424477</t>
  </si>
  <si>
    <t>Suministro E Instalación De Techumbre</t>
  </si>
  <si>
    <t>0080</t>
  </si>
  <si>
    <t>Pueblo Nuevo Solistahuacán</t>
  </si>
  <si>
    <t>Rincón Chamula</t>
  </si>
  <si>
    <t>S177 Programa de esquema de financiamiento y subsidio federal para vivienda</t>
  </si>
  <si>
    <t>15-Desarrollo Agrario, Territorial y Urbano</t>
  </si>
  <si>
    <t>H. Ayuntamiento Municipal del Municipio de Pueblo Nuevo Solistahuacan, Chiapas</t>
  </si>
  <si>
    <t>Vivienda</t>
  </si>
  <si>
    <t>CHP14140400426901</t>
  </si>
  <si>
    <t>Programa De Modernización Integral Del Registro Civil (Renapo 2014)</t>
  </si>
  <si>
    <t>5</t>
  </si>
  <si>
    <t>U001 Modernización Integral del Registro Civil con Entidades Federativas</t>
  </si>
  <si>
    <t>4-Gobernación</t>
  </si>
  <si>
    <t>Instituto de la Consejería Jurídica y de Asistencia Legal</t>
  </si>
  <si>
    <t>Computadoras</t>
  </si>
  <si>
    <t>Financiera: Refrendo ejercicio 2015 / Física: Campañas Especiales para el Registro de Nacimiento / Registro: Durante el ejerccio 2015, el Instituto de la Consejeria Juridica y de Asistencia Legal realizo refrendo por la cantidad de $48,655.55 (Cuarenta y ocho mil seiscientos cincuenta y cinco pesos 55/100 mn.) para realizar la adquisición de equipo informatico para concluir con las compras a realizarse en el Anexo de Asignación y  Transferencia de Recursos para la Modernización Integral del Registro Civil en los siguientes rubros:  a)Captura de al menos 309,497 registros de nacimiento, adopción, reconocimiento, y defunciones del acervo registral.  b)implementar conjuntamente con el Sistema  Estatal para el Desarrollo Integral de la Familia, campañas especiales y prestar el servicio de registro civil en las regiones que carecen de él.   - SISTEMA: Pasa al siguiente nivel.</t>
  </si>
  <si>
    <t>CHP14140400429409</t>
  </si>
  <si>
    <t>Construccion De Unidad Deportiva, Loc. Cabecera Municipal</t>
  </si>
  <si>
    <t>MZ-CONADE-2014-01</t>
  </si>
  <si>
    <t>Mazapa de Madero</t>
  </si>
  <si>
    <t>S205 Deporte</t>
  </si>
  <si>
    <t>H. AYUNTAMIENTO MUNICIPAL DE MAZAPA DE MADERO</t>
  </si>
  <si>
    <t>Deporte</t>
  </si>
  <si>
    <t>Financiera: ESTA OBRA SE ENCUENTRA CON UNA AVANCE FINANCIERO DEL 100% / Física: ESTA OBRA SE ENCUENTRA CON UNA AVANCE FISICO DEL 100% / Registro: ESTA OBRA SE ENCUENTRA CON UNA AVANCE FINANCIERO DEL 100% Y CON UN AVANCE FISICO DEL  100% - SISTEMA: Pasa al siguiente nivel.</t>
  </si>
  <si>
    <t>CHP14140400433087</t>
  </si>
  <si>
    <t>Universidad Politécnica De Chiapas (Prodep 2014)</t>
  </si>
  <si>
    <t>20040 A003 5932 S</t>
  </si>
  <si>
    <t>UNIVERSIDAD POLITÉCNICA DE CHIAPAS</t>
  </si>
  <si>
    <t>Financiera:  / Física:  / Registro: De acuerdo a los calendarios autorizados en las Cartas de Liberación de Recursos de esta Aportación, se ejercerá durante los ejercicios 2015 y 2016. - La Unidad de Medida correcta del Avance Físico es Docente, pero el Sistema genera automáticamente como única Unidad de Medida Metros Cuadrados. - SISTEMA: Pasa al siguiente nivel.</t>
  </si>
  <si>
    <t>CHP14140400433192</t>
  </si>
  <si>
    <t>Universidad Politécnica De Chiapas (Profocie 2014)</t>
  </si>
  <si>
    <t>20040 A004 5932 S</t>
  </si>
  <si>
    <t>S245 Programa de fortalecimiento de la calidad en instituciones educativas</t>
  </si>
  <si>
    <t>Financiera:  / Física:  / Registro: Las Reglas de Operación del Programa establecen que el ejercicio del gasto es hasta noviembre de 2015. -La Unidad de Medida correcta del Avance Físico es Equipo, pero el Sistema genera automáticamente como única Unidad de Medida Metros Cuadrados. - SISTEMA: Pasa al siguiente nivel.</t>
  </si>
  <si>
    <t>CHP14140400437167</t>
  </si>
  <si>
    <t>Construccion Y Techado De Cancha De Usos Multiples En Barrio Guadalupe En Cabecera Municipal</t>
  </si>
  <si>
    <t>Larráinzar</t>
  </si>
  <si>
    <t>MUNICIPIO DE LARRAINZAR</t>
  </si>
  <si>
    <t>CHP14140400437247</t>
  </si>
  <si>
    <t>Pavimentacion De Calles Con Concreto Hidraulico En Av. 5 De Mayo Y Av. Morelos En Cab. Mpal</t>
  </si>
  <si>
    <t>CHP14140400437277</t>
  </si>
  <si>
    <t>Construccion Y Techado De Cancha De Usos Multiples En La Localidad De Stenlejsotztetic</t>
  </si>
  <si>
    <t>Stenlejsotztetic</t>
  </si>
  <si>
    <t>CHP14140400437307</t>
  </si>
  <si>
    <t>Pavimentacion De Calle Adolfo Lopez Mateos En Cabecera Municipal</t>
  </si>
  <si>
    <t>CHP14140400437346</t>
  </si>
  <si>
    <t>Construccion Y Techado De Cancha De Usos Multiples En Esc. Prim. Benito Juarez En Bajoveltic</t>
  </si>
  <si>
    <t>Bajoveltic</t>
  </si>
  <si>
    <t>CHP14140400437366</t>
  </si>
  <si>
    <t>Construccion Y Techado De Cancha De Usos Multiples En Esc. Prim. Francisco I. Madero En Bayalemo Ii</t>
  </si>
  <si>
    <t>Bayalemo Dos</t>
  </si>
  <si>
    <t>CHP14140400437382</t>
  </si>
  <si>
    <t>Construccion Y Techado De Cancha De Usos Multiples En Esc. Prim. Cuahutemoc En Majoval</t>
  </si>
  <si>
    <t>Majoval</t>
  </si>
  <si>
    <t>CHP14140400446670</t>
  </si>
  <si>
    <t>Construcción De 50 Pisos Firmes Para Vivienda Digna</t>
  </si>
  <si>
    <t>110038</t>
  </si>
  <si>
    <t>Aldama</t>
  </si>
  <si>
    <t>Juxtón</t>
  </si>
  <si>
    <t>H. AYUNTAMIENTO DE ALDAMA, CHIAPAS</t>
  </si>
  <si>
    <t>CHP14140400452898</t>
  </si>
  <si>
    <t>Pavimentacion Hidraulica De Calle (1ra.Av. Norte Entre Calle Central Oriente Y Primera Calle)</t>
  </si>
  <si>
    <t>Frontera Hidalgo</t>
  </si>
  <si>
    <t>H. AYUNTAMIENTO MUNICIPAL</t>
  </si>
  <si>
    <t>CHP14140400455459</t>
  </si>
  <si>
    <t xml:space="preserve">Ampliación De La Linea De Distribuccion En Media Y Baja Tesion. (Contingencias 2014) </t>
  </si>
  <si>
    <t>0001</t>
  </si>
  <si>
    <t>Ixtacomitán</t>
  </si>
  <si>
    <t>Jana 2da. Sección</t>
  </si>
  <si>
    <t>AYUNTAMIENTO IXTACOMITAN</t>
  </si>
  <si>
    <t xml:space="preserve">Financiera:  / Física:  / Registro:  </t>
  </si>
  <si>
    <t>CHP14140400457261</t>
  </si>
  <si>
    <t>Construcción De Línea De Conducción Y Tanque De Regularización</t>
  </si>
  <si>
    <t>PCE-017-2014</t>
  </si>
  <si>
    <t>Chalchihuitán</t>
  </si>
  <si>
    <t>H. Ayuntamiento Municipal de Chalchihuitan</t>
  </si>
  <si>
    <t>CHP14140400458472</t>
  </si>
  <si>
    <t>Construcción De 02 Aulas En Esc. Prim. Miguel Hidalgo Y Costilla</t>
  </si>
  <si>
    <t>PET-01-2014</t>
  </si>
  <si>
    <t>S111 Programa de Educación Básica para Niños y Niñas de Familias Jornaleras Agrícolas Migrantes</t>
  </si>
  <si>
    <t>CHP14140400458486</t>
  </si>
  <si>
    <t>Construcción De 02 Aulas En Esc. Prim. Cuauhtémoc</t>
  </si>
  <si>
    <t>PET-02-2014</t>
  </si>
  <si>
    <t>Tzacucum</t>
  </si>
  <si>
    <t>CHP14140400460320</t>
  </si>
  <si>
    <t>Construccion Del Centro Deportivo Y Recreativo</t>
  </si>
  <si>
    <t>002</t>
  </si>
  <si>
    <t>Reforma</t>
  </si>
  <si>
    <t xml:space="preserve">H. AYUNTAMIENTO MUNICIPAL DE REFORMA </t>
  </si>
  <si>
    <t>CHP14140400460327</t>
  </si>
  <si>
    <t xml:space="preserve">Construcción De Parque Recreativo Y Deportivo Tuxtla Nuevo. Fraccionamiento Real Del Bosque. </t>
  </si>
  <si>
    <t>2.2.1.-101-07SE-09-01-04-100</t>
  </si>
  <si>
    <t>Financiera: Recurso Finiquitado. Este recurso es complementario de un proyecto FAFM 2014. / Física: Obra Terminada. La unidad de medida de este proyecto es Plaza. / Registro: Proyecto Finiquitado. Este Proyecto corresponde al Ejercicio Fiscal 2014. - SISTEMA: Pasa al siguiente nivel.</t>
  </si>
  <si>
    <t>CHP14140400460328</t>
  </si>
  <si>
    <t xml:space="preserve">Rehabilitación Del Auditorio Municipal ¿Profesor Efraín Fernández Castillejos¿. Tuxtla Gutiérrez. </t>
  </si>
  <si>
    <t>2.2.1.-101-07SE-05-02-04-101</t>
  </si>
  <si>
    <t>Unidad Deportiva</t>
  </si>
  <si>
    <t>Financiera: Recurso Finiquitado. Este recurso es complementario de un proyecto FORTAMUN 2014. / Física: Obra Terminada. La unidad de medida de este proyecto es Unidad Deportiva. / Registro: Proyecto Finiquitado. Este Proyecto corresponde al Ejercicio Fiscal 2014. - SISTEMA: Pasa al siguiente nivel.</t>
  </si>
  <si>
    <t>CHP14140400460415</t>
  </si>
  <si>
    <t xml:space="preserve">Prevención Social De La Violencia Y La Delincuencia Con Participación Ciudadana </t>
  </si>
  <si>
    <t>SUBSEMUN-001/2014</t>
  </si>
  <si>
    <t>Ocosingo</t>
  </si>
  <si>
    <t>U002 Otorgamiento de subsidios en materia de Seguridad Pública a Entidades Federativas, Municipios y el Distrito Federal</t>
  </si>
  <si>
    <t>H. AYUNTAMIENTO MUNICIPAL DE OCOSINGO</t>
  </si>
  <si>
    <t>Seguridad</t>
  </si>
  <si>
    <t>CHP14140400460416</t>
  </si>
  <si>
    <t>Fortalecimiento De Las Capacidades De Evaluación En Control De Confianza</t>
  </si>
  <si>
    <t>SUBSEMUN-003/2014</t>
  </si>
  <si>
    <t>CHP14140400460417</t>
  </si>
  <si>
    <t>Red Nacional De Telecomunicaciones</t>
  </si>
  <si>
    <t>SUBSEMUN-005/2014</t>
  </si>
  <si>
    <t>CHP14140400460418</t>
  </si>
  <si>
    <t>Sistema Nacional De Información (Base De Datos)</t>
  </si>
  <si>
    <t>SUBSEMUN-006/2014</t>
  </si>
  <si>
    <t>CHP14140400460419</t>
  </si>
  <si>
    <t xml:space="preserve">Comandancia De Seguridad Pública Ocosingo </t>
  </si>
  <si>
    <t>SUBSEMUN-002/2014</t>
  </si>
  <si>
    <t>CHP14150200536792</t>
  </si>
  <si>
    <t>15°  Festival De Danza Folklórica Mexicana Candox 2014. Tuxtla Gutiérrez.</t>
  </si>
  <si>
    <t>2.4.2.-101-10SS-01-03-26-001</t>
  </si>
  <si>
    <t>U059 Instituciones Estatales de Cultura</t>
  </si>
  <si>
    <t>Financiera: Proyecto Finiquitado. / Física: Proyecto Terminado. La unidad de medida de este proyecto es Evento. / Registro: Proyecto Finiquitado. La Fuente de Financiamiento de este proyecto es CONACULTA 2014. Este proyecto corresponde al Ejercicio Fiscal 2015. - SISTEMA: Pasa al siguiente nivel.</t>
  </si>
  <si>
    <t>CHP15150100490429</t>
  </si>
  <si>
    <t>Programa Hídrico (Cruzada Contra El Hambre)</t>
  </si>
  <si>
    <t>122231E109035C01D001</t>
  </si>
  <si>
    <t>U037 Infraestructura Hídrica</t>
  </si>
  <si>
    <t>Secretaría de Infraestructura y Comunicaciones</t>
  </si>
  <si>
    <t xml:space="preserve">Financiera:  / Física: Unidad de medida: Obra / Registro:   </t>
  </si>
  <si>
    <t>CHP15150200517216</t>
  </si>
  <si>
    <t>Pavimentacion Con Concreto Hidraulico De La Calle Prolongacion 5 De Mayo, Entre 5 De Mayo Y Fraccionamiento La Laguna</t>
  </si>
  <si>
    <t>SE0701XIII016</t>
  </si>
  <si>
    <t>Catazajá</t>
  </si>
  <si>
    <t>E003 Conservación y operación de caminos y puentes de cuota (CAPUFE)</t>
  </si>
  <si>
    <t>9-Comunicaciones y Transportes</t>
  </si>
  <si>
    <t>H. AYUNTAMIENTO MUNICIPAL DE CATAZAJA</t>
  </si>
  <si>
    <t>Financiera: OBRA TERMINADA Y OPERANDO AL 100% / Física: OBRA TERMINADA Y OPERANDO AL 100% / Registro: OBRA TERMINADA Y OPERANDO AL 100% - SISTEMA: Pasa al siguiente nivel.</t>
  </si>
  <si>
    <t>CHP15150200521381</t>
  </si>
  <si>
    <t>Aportación Federal Del Convenio De Coordinación Para El Otorgamiento De Un Subsidio En Materia De Desarrollo Turístico</t>
  </si>
  <si>
    <t>083711D068013D07D002</t>
  </si>
  <si>
    <t>F003 Promoción y desarrollo de programas y proyectos turísticos en las Entidades Federativas</t>
  </si>
  <si>
    <t>21-Turismo</t>
  </si>
  <si>
    <t>Secretaría de Turismo</t>
  </si>
  <si>
    <t>Financiera:  / Física:  / Registro: No corresponde a un proyecto operativo, únicamente constituye una apertura programática para aportar  recursos al convenio con SECTUR federal. - SISTEMA: Pasa al siguiente nivel.</t>
  </si>
  <si>
    <t>CHP15150200540249</t>
  </si>
  <si>
    <t>Construccion De Aulas En Escuela Preescolar 20 De Noviebre Cve. 07dcc86or Loc. Tzacucum</t>
  </si>
  <si>
    <t>FPDM-01-2015</t>
  </si>
  <si>
    <t>H. AYUNTAMIENTO MUNICIPAL DE CHALCHIHUITAN</t>
  </si>
  <si>
    <t>Piezas</t>
  </si>
  <si>
    <t>Financiera: obra terminada financieramente al 30 de septiembre de 2015 / Física: obra terminada físicamente al 30 de septiembre de 2015 / Registro: obra terminada física y financieramente al 100% - SISTEMA: Pasa al siguiente nivel.</t>
  </si>
  <si>
    <t>CHP15150300554286</t>
  </si>
  <si>
    <t>Pavimentacion Con Concreto Hidraulico</t>
  </si>
  <si>
    <t>Transportes y vialidades</t>
  </si>
  <si>
    <t>CHP15150300556663</t>
  </si>
  <si>
    <t>Pavimentacion De Calles Con Concreto Hidraulico En Calle Francisco Javier Mina</t>
  </si>
  <si>
    <t>URBXIII0160001</t>
  </si>
  <si>
    <t>Financiera: OBRA TERMINADA Y OPERANDO AL 100% / Física: OBRA TERMINADA Y OPERANDO AL 100% / Registro: OBRA TERMINADA Y OPERNADO AL 100% - SISTEMA: Pasa al siguiente nivel.</t>
  </si>
  <si>
    <t>CHP15150300558095</t>
  </si>
  <si>
    <t>Proyecto Arquitectónico Y Ejecutico Para La Unidad De Medidas Cautelares (Umeca) Y Para La Policía Procesal Con Sede En Tuxtla Gutiérrez, Chiapas</t>
  </si>
  <si>
    <t>041211R156000I01B003</t>
  </si>
  <si>
    <t>U004 Otorgamiento de subsidios para la implementación de la reforma al sistema de justicia penal</t>
  </si>
  <si>
    <t>Consejo de la Judicatura</t>
  </si>
  <si>
    <t>Financiera:  / Física: El contrato de prestación de servcios es el primer entregable del proyecto / Registro: El recurso total aprobado para este proyecto es de $1,212,082.84, a la fecha el recurso ministrado asciende a $969,666.27, el proyecto se denomina Proyecto Arquitectónico y Ejecutivo para la Unidad de Medidas Cautelares (UMECA) y para la Policía Procesal con sede en Tuxtla Gutiérrez, autorizado para el ejercicio 2015 en el Convenio de Coordinación en el Marco del Programa para el Otorgamiento del Subsidio para la Implementación de la Reforma del Ssitema de Justicia Penal.</t>
  </si>
  <si>
    <t>CHP15150300560157</t>
  </si>
  <si>
    <t>Proyecto De Ahorro De Toneladas De Co2 A Través De Eficiencia Energética En El Municipio De Comitán</t>
  </si>
  <si>
    <t>141S140000C08D005</t>
  </si>
  <si>
    <t>U012 Prevención y gestión integral de residuos</t>
  </si>
  <si>
    <t>Secretaría de Medio Ambiente e Historia Natural</t>
  </si>
  <si>
    <t xml:space="preserve">Luminaria </t>
  </si>
  <si>
    <t>Financiera: El Proyecto se encuentra en proceso de licitación. / Física: El Proyecto se encuentra en proceso de licitación. / Registro: El proyecto está en proceso de licitación, es la primera ministración del presupuesto aprobado. Se adquirirán 704 luminarias eficientes de aditivos metálicos-cerámicos con capacidad de 100 y 150 watts. - SISTEMA: Pasa al siguiente nivel.</t>
  </si>
  <si>
    <t>CHP15150300560345</t>
  </si>
  <si>
    <t>Adquisición Para Tres Camiones Recolectores De Basura Para El Municipio De Comitán.</t>
  </si>
  <si>
    <t>151S139000E10D005</t>
  </si>
  <si>
    <t>Vehículos</t>
  </si>
  <si>
    <t>Financiera: El proyecto se encuentra en proceso de licitación. / Física: El proyecto se encuentra en proceso de licitación. / Registro: No hay avances físicos y financieros porque el proyecto está en proceso de licitación. Se adquirirán 3 camiones compactadores de carga trasera de 21 yardas con capacidad de 7.5 toneladas con motor a diésel, que servirán para recolectar residuos sólidos urbanos por 128 toneladas diarias en la Cabecera Municipal de Comitán de Domínguez.   - SISTEMA: Pasa al siguiente nivel.</t>
  </si>
  <si>
    <t>CHP15150300565087</t>
  </si>
  <si>
    <t>Pavimentacion De Calles Con Concreto Hidraulico</t>
  </si>
  <si>
    <t>030801XIII0160015</t>
  </si>
  <si>
    <t>Ignacio Zaragoza</t>
  </si>
  <si>
    <t>H. AYUNTAMIENTO MUNICIAPL DE CATAZAJA</t>
  </si>
  <si>
    <t>Financiera: OBRA TERMINADO Y OPERANDO AL 100% / Física: OBRA TERMINADO Y OPERANDO AL 100% / Registro: OBRA TERMINADA Y OPERANDO AL 100% - SISTEMA: Pasa al siguiente nivel.</t>
  </si>
  <si>
    <t>CHP15150300572159</t>
  </si>
  <si>
    <t>Construcción Y Modernización De La Carretera Federal: San Cristóbal De Las Casas - Comitán, Tramo: Km. 0 000 Al Km. 170 000 (Tramo: Km. 0 000 Al Km. 170 000; Km. 163 000 Al Km. 170 000)</t>
  </si>
  <si>
    <t>273511E086000C03B064</t>
  </si>
  <si>
    <t>n.a.</t>
  </si>
  <si>
    <t>K037 Conservación de infraestructura de caminos rurales y carreteras alimentadoras</t>
  </si>
  <si>
    <t>Comunicaciones</t>
  </si>
  <si>
    <t>Kilómetro</t>
  </si>
  <si>
    <t>Financiera:  / Física:  / Registro: Información presupuestal al Tercer Trimestrede 2015 - SISTEMA: Pasa al siguiente nivel.</t>
  </si>
  <si>
    <t>CHP15150300579150</t>
  </si>
  <si>
    <t>Programa Cultural Digital</t>
  </si>
  <si>
    <t>SB030000001 - 018</t>
  </si>
  <si>
    <t>H. AYUNTAMIENTO MUNICIPAL DE COMITAN DE DOMINGUEZ,CHIAPAS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</si>
</sst>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4">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0" applyFont="1" applyFill="1" applyBorder="1" applyAlignment="1">
      <alignment horizontal="center" vertical="center" wrapText="1"/>
    </xf>
    <xf numFmtId="0" fontId="19" fillId="39" borderId="10" xfId="42" applyFont="1" applyFill="1" applyBorder="1" applyAlignment="1">
      <alignment horizontal="center" vertical="center"/>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20" fillId="0" borderId="0" xfId="0" applyFont="1" applyFill="1" applyBorder="1" applyAlignment="1">
      <alignment horizontal="center" vertical="center"/>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19" fillId="39" borderId="10" xfId="0" applyFont="1" applyFill="1" applyBorder="1" applyAlignment="1">
      <alignmen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84"/>
  <sheetViews>
    <sheetView showGridLines="0" tabSelected="1" view="pageBreakPreview" zoomScale="80" zoomScaleNormal="80" zoomScaleSheetLayoutView="80" workbookViewId="0">
      <selection activeCell="H12" sqref="H12"/>
    </sheetView>
  </sheetViews>
  <sheetFormatPr baseColWidth="10" defaultRowHeight="12.75"/>
  <cols>
    <col min="1" max="1" width="4" style="1" customWidth="1"/>
    <col min="2" max="2" width="1.42578125" style="1" customWidth="1"/>
    <col min="3" max="3" width="25.85546875" style="1" bestFit="1" customWidth="1"/>
    <col min="4" max="4" width="52.14062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3" width="42.85546875" style="1" bestFit="1" customWidth="1"/>
    <col min="14" max="14" width="21.140625" style="1" bestFit="1" customWidth="1"/>
    <col min="15" max="15" width="13.7109375" style="1" customWidth="1"/>
    <col min="16" max="16" width="17.7109375" style="1" bestFit="1" customWidth="1"/>
    <col min="17" max="22" width="16.28515625" style="1" bestFit="1" customWidth="1"/>
    <col min="23" max="23" width="15" style="1" bestFit="1" customWidth="1"/>
    <col min="24" max="24" width="11.28515625" style="1" bestFit="1" customWidth="1"/>
    <col min="25" max="25" width="12.42578125" style="1" bestFit="1" customWidth="1"/>
    <col min="26" max="26" width="21.42578125" style="1" bestFit="1" customWidth="1"/>
    <col min="27" max="27" width="12.42578125" style="1" customWidth="1"/>
    <col min="28" max="28" width="16.28515625" style="1" bestFit="1" customWidth="1"/>
    <col min="29" max="29" width="12.42578125" style="1" bestFit="1" customWidth="1"/>
    <col min="30" max="30" width="77.4257812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29" t="s">
        <v>2</v>
      </c>
      <c r="D3" s="29"/>
      <c r="E3" s="29"/>
      <c r="F3" s="29"/>
      <c r="G3" s="29"/>
      <c r="H3" s="29"/>
      <c r="I3" s="29"/>
      <c r="J3" s="29"/>
      <c r="K3" s="29"/>
      <c r="L3" s="29"/>
      <c r="M3" s="4"/>
      <c r="N3" s="4"/>
      <c r="O3" s="4"/>
      <c r="P3" s="4"/>
      <c r="Q3" s="4"/>
      <c r="R3" s="4"/>
      <c r="S3" s="4"/>
      <c r="T3" s="4"/>
      <c r="U3" s="4"/>
      <c r="V3" s="5"/>
      <c r="W3" s="6"/>
      <c r="X3" s="5"/>
      <c r="Y3" s="5"/>
      <c r="AB3" s="5"/>
      <c r="AC3" s="28" t="s">
        <v>0</v>
      </c>
      <c r="AD3" s="28"/>
      <c r="AE3" s="5"/>
    </row>
    <row r="4" spans="2:31" ht="3" customHeight="1">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2:31" ht="2.25" customHeight="1">
      <c r="B5" s="8"/>
      <c r="C5" s="9"/>
      <c r="D5" s="9"/>
      <c r="E5" s="9"/>
      <c r="F5" s="9"/>
      <c r="G5" s="9"/>
      <c r="H5" s="9"/>
      <c r="I5" s="9"/>
      <c r="J5" s="9"/>
      <c r="K5" s="9"/>
      <c r="L5" s="9"/>
      <c r="M5" s="9"/>
      <c r="N5" s="9"/>
      <c r="O5" s="9"/>
      <c r="P5" s="9"/>
      <c r="Q5" s="9"/>
      <c r="R5" s="9"/>
      <c r="S5" s="9"/>
      <c r="T5" s="9"/>
      <c r="U5" s="9"/>
      <c r="V5" s="9"/>
      <c r="W5" s="9"/>
      <c r="X5" s="9"/>
      <c r="Y5" s="9"/>
      <c r="Z5" s="9"/>
      <c r="AA5" s="9"/>
      <c r="AB5" s="9"/>
      <c r="AC5" s="9"/>
      <c r="AD5" s="9"/>
      <c r="AE5" s="9"/>
    </row>
    <row r="6" spans="2:31" ht="7.5"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2:31" ht="15" customHeight="1">
      <c r="B7" s="10"/>
      <c r="C7" s="11" t="s">
        <v>3</v>
      </c>
      <c r="D7" s="11"/>
      <c r="E7" s="11"/>
      <c r="F7" s="11"/>
      <c r="G7" s="11"/>
      <c r="H7" s="11"/>
      <c r="I7" s="11"/>
      <c r="J7" s="11"/>
      <c r="K7" s="11"/>
      <c r="L7" s="10"/>
      <c r="M7" s="10"/>
      <c r="N7" s="10"/>
      <c r="O7" s="10"/>
      <c r="P7" s="10"/>
      <c r="Q7" s="10"/>
      <c r="R7" s="10"/>
      <c r="S7" s="10"/>
      <c r="T7" s="10"/>
      <c r="U7" s="10"/>
      <c r="V7" s="10"/>
      <c r="W7" s="10"/>
      <c r="X7" s="10"/>
      <c r="Y7" s="10"/>
      <c r="Z7" s="10"/>
      <c r="AA7" s="10"/>
      <c r="AB7" s="10"/>
      <c r="AC7" s="10"/>
      <c r="AD7" s="10"/>
      <c r="AE7" s="10"/>
    </row>
    <row r="8" spans="2:31" ht="7.5" customHeight="1">
      <c r="B8" s="10"/>
      <c r="C8" s="7"/>
      <c r="D8" s="7"/>
      <c r="E8" s="7"/>
      <c r="F8" s="10"/>
      <c r="G8" s="10"/>
      <c r="H8" s="10"/>
      <c r="I8" s="10"/>
      <c r="J8" s="10"/>
      <c r="K8" s="12"/>
      <c r="L8" s="12"/>
      <c r="M8" s="12"/>
      <c r="N8" s="12"/>
      <c r="O8" s="12"/>
      <c r="P8" s="12"/>
      <c r="Q8" s="12"/>
      <c r="R8" s="12"/>
      <c r="S8" s="12"/>
      <c r="T8" s="12"/>
      <c r="U8" s="12"/>
      <c r="V8" s="13"/>
      <c r="W8" s="13"/>
      <c r="X8" s="13"/>
      <c r="Y8" s="13"/>
      <c r="Z8" s="10"/>
      <c r="AA8" s="10"/>
      <c r="AB8" s="10"/>
      <c r="AC8" s="10"/>
      <c r="AD8" s="10"/>
      <c r="AE8" s="10"/>
    </row>
    <row r="9" spans="2:31" ht="21" customHeight="1">
      <c r="B9" s="10"/>
      <c r="C9" s="30" t="s">
        <v>4</v>
      </c>
      <c r="D9" s="30"/>
      <c r="E9" s="30"/>
      <c r="F9" s="30"/>
      <c r="G9" s="30"/>
      <c r="H9" s="30"/>
      <c r="I9" s="30"/>
      <c r="J9" s="30"/>
      <c r="K9" s="30"/>
      <c r="L9" s="30"/>
      <c r="M9" s="30"/>
      <c r="N9" s="30"/>
      <c r="O9" s="30"/>
      <c r="P9" s="31" t="s">
        <v>5</v>
      </c>
      <c r="Q9" s="31"/>
      <c r="R9" s="31"/>
      <c r="S9" s="31"/>
      <c r="T9" s="31"/>
      <c r="U9" s="31"/>
      <c r="V9" s="31"/>
      <c r="W9" s="31"/>
      <c r="X9" s="31"/>
      <c r="Y9" s="31"/>
      <c r="Z9" s="32" t="s">
        <v>6</v>
      </c>
      <c r="AA9" s="32"/>
      <c r="AB9" s="32"/>
      <c r="AC9" s="32"/>
      <c r="AD9" s="16" t="s">
        <v>7</v>
      </c>
      <c r="AE9" s="10"/>
    </row>
    <row r="10" spans="2:31" s="14" customFormat="1" ht="38.25" customHeight="1">
      <c r="B10" s="15"/>
      <c r="C10" s="17" t="s">
        <v>8</v>
      </c>
      <c r="D10" s="17" t="s">
        <v>9</v>
      </c>
      <c r="E10" s="17" t="s">
        <v>10</v>
      </c>
      <c r="F10" s="17" t="s">
        <v>11</v>
      </c>
      <c r="G10" s="17" t="s">
        <v>12</v>
      </c>
      <c r="H10" s="17" t="s">
        <v>13</v>
      </c>
      <c r="I10" s="17" t="s">
        <v>14</v>
      </c>
      <c r="J10" s="17" t="s">
        <v>15</v>
      </c>
      <c r="K10" s="17" t="s">
        <v>16</v>
      </c>
      <c r="L10" s="17" t="s">
        <v>17</v>
      </c>
      <c r="M10" s="17" t="s">
        <v>18</v>
      </c>
      <c r="N10" s="17" t="s">
        <v>19</v>
      </c>
      <c r="O10" s="17" t="s">
        <v>20</v>
      </c>
      <c r="P10" s="17" t="s">
        <v>21</v>
      </c>
      <c r="Q10" s="17" t="s">
        <v>22</v>
      </c>
      <c r="R10" s="17" t="s">
        <v>23</v>
      </c>
      <c r="S10" s="18" t="s">
        <v>24</v>
      </c>
      <c r="T10" s="17" t="s">
        <v>25</v>
      </c>
      <c r="U10" s="17" t="s">
        <v>26</v>
      </c>
      <c r="V10" s="17" t="s">
        <v>27</v>
      </c>
      <c r="W10" s="17" t="s">
        <v>28</v>
      </c>
      <c r="X10" s="17" t="s">
        <v>29</v>
      </c>
      <c r="Y10" s="17" t="s">
        <v>30</v>
      </c>
      <c r="Z10" s="17" t="s">
        <v>31</v>
      </c>
      <c r="AA10" s="17" t="s">
        <v>32</v>
      </c>
      <c r="AB10" s="18" t="s">
        <v>33</v>
      </c>
      <c r="AC10" s="18" t="s">
        <v>34</v>
      </c>
      <c r="AD10" s="33"/>
      <c r="AE10" s="15"/>
    </row>
    <row r="11" spans="2:31" ht="88.5" customHeight="1">
      <c r="B11" s="10"/>
      <c r="C11" s="19" t="s">
        <v>35</v>
      </c>
      <c r="D11" s="20" t="s">
        <v>36</v>
      </c>
      <c r="E11" s="21" t="s">
        <v>37</v>
      </c>
      <c r="F11" s="21" t="s">
        <v>1</v>
      </c>
      <c r="G11" s="21" t="s">
        <v>38</v>
      </c>
      <c r="H11" s="22" t="s">
        <v>39</v>
      </c>
      <c r="I11" s="22" t="s">
        <v>40</v>
      </c>
      <c r="J11" s="23" t="s">
        <v>41</v>
      </c>
      <c r="K11" s="22" t="s">
        <v>42</v>
      </c>
      <c r="L11" s="23" t="s">
        <v>44</v>
      </c>
      <c r="M11" s="23" t="s">
        <v>45</v>
      </c>
      <c r="N11" s="22" t="s">
        <v>46</v>
      </c>
      <c r="O11" s="24" t="s">
        <v>47</v>
      </c>
      <c r="P11" s="24" t="s">
        <v>43</v>
      </c>
      <c r="Q11" s="22"/>
      <c r="R11" s="22"/>
      <c r="S11" s="22"/>
      <c r="T11" s="22"/>
      <c r="U11" s="22"/>
      <c r="V11" s="22"/>
      <c r="W11" s="22"/>
      <c r="X11" s="25">
        <f t="shared" ref="X11:X42" si="0">IF(ISERROR(V11/R11),0,((V11/R11)*100))</f>
        <v>0</v>
      </c>
      <c r="Y11" s="24"/>
      <c r="Z11" s="24" t="s">
        <v>43</v>
      </c>
      <c r="AA11" s="26"/>
      <c r="AB11" s="25"/>
      <c r="AC11" s="25"/>
      <c r="AD11" s="27" t="s">
        <v>48</v>
      </c>
      <c r="AE11" s="10"/>
    </row>
    <row r="12" spans="2:31" ht="60.75">
      <c r="B12" s="10"/>
      <c r="C12" s="20" t="s">
        <v>49</v>
      </c>
      <c r="D12" s="20" t="s">
        <v>50</v>
      </c>
      <c r="E12" s="21" t="s">
        <v>51</v>
      </c>
      <c r="F12" s="21" t="s">
        <v>1</v>
      </c>
      <c r="G12" s="21" t="s">
        <v>38</v>
      </c>
      <c r="H12" s="22" t="s">
        <v>52</v>
      </c>
      <c r="I12" s="22" t="s">
        <v>40</v>
      </c>
      <c r="J12" s="23" t="s">
        <v>41</v>
      </c>
      <c r="K12" s="22" t="s">
        <v>42</v>
      </c>
      <c r="L12" s="22" t="s">
        <v>44</v>
      </c>
      <c r="M12" s="22" t="s">
        <v>45</v>
      </c>
      <c r="N12" s="22" t="s">
        <v>46</v>
      </c>
      <c r="O12" s="24" t="s">
        <v>47</v>
      </c>
      <c r="P12" s="24" t="s">
        <v>43</v>
      </c>
      <c r="Q12" s="22"/>
      <c r="R12" s="22"/>
      <c r="S12" s="22"/>
      <c r="T12" s="22"/>
      <c r="U12" s="22"/>
      <c r="V12" s="22"/>
      <c r="W12" s="22"/>
      <c r="X12" s="25">
        <f t="shared" si="0"/>
        <v>0</v>
      </c>
      <c r="Y12" s="24"/>
      <c r="Z12" s="24" t="s">
        <v>43</v>
      </c>
      <c r="AA12" s="26"/>
      <c r="AB12" s="25"/>
      <c r="AC12" s="25"/>
      <c r="AD12" s="27" t="s">
        <v>48</v>
      </c>
      <c r="AE12" s="10"/>
    </row>
    <row r="13" spans="2:31" ht="75" customHeight="1">
      <c r="B13" s="10"/>
      <c r="C13" s="20" t="s">
        <v>53</v>
      </c>
      <c r="D13" s="20" t="s">
        <v>54</v>
      </c>
      <c r="E13" s="21" t="s">
        <v>55</v>
      </c>
      <c r="F13" s="21" t="s">
        <v>1</v>
      </c>
      <c r="G13" s="21" t="s">
        <v>38</v>
      </c>
      <c r="H13" s="22" t="s">
        <v>56</v>
      </c>
      <c r="I13" s="22" t="s">
        <v>40</v>
      </c>
      <c r="J13" s="23" t="s">
        <v>41</v>
      </c>
      <c r="K13" s="22" t="s">
        <v>42</v>
      </c>
      <c r="L13" s="22" t="s">
        <v>44</v>
      </c>
      <c r="M13" s="22" t="s">
        <v>45</v>
      </c>
      <c r="N13" s="22" t="s">
        <v>46</v>
      </c>
      <c r="O13" s="24" t="s">
        <v>47</v>
      </c>
      <c r="P13" s="24" t="s">
        <v>43</v>
      </c>
      <c r="Q13" s="22"/>
      <c r="R13" s="22"/>
      <c r="S13" s="22"/>
      <c r="T13" s="22"/>
      <c r="U13" s="22"/>
      <c r="V13" s="22"/>
      <c r="W13" s="22"/>
      <c r="X13" s="25">
        <f t="shared" si="0"/>
        <v>0</v>
      </c>
      <c r="Y13" s="24"/>
      <c r="Z13" s="24" t="s">
        <v>43</v>
      </c>
      <c r="AA13" s="26"/>
      <c r="AB13" s="25"/>
      <c r="AC13" s="25"/>
      <c r="AD13" s="27" t="s">
        <v>48</v>
      </c>
      <c r="AE13" s="10"/>
    </row>
    <row r="14" spans="2:31" ht="60.75">
      <c r="B14" s="10"/>
      <c r="C14" s="20" t="s">
        <v>57</v>
      </c>
      <c r="D14" s="20" t="s">
        <v>58</v>
      </c>
      <c r="E14" s="21" t="s">
        <v>59</v>
      </c>
      <c r="F14" s="21" t="s">
        <v>1</v>
      </c>
      <c r="G14" s="21" t="s">
        <v>38</v>
      </c>
      <c r="H14" s="22" t="s">
        <v>60</v>
      </c>
      <c r="I14" s="22" t="s">
        <v>40</v>
      </c>
      <c r="J14" s="23" t="s">
        <v>41</v>
      </c>
      <c r="K14" s="22" t="s">
        <v>42</v>
      </c>
      <c r="L14" s="22" t="s">
        <v>44</v>
      </c>
      <c r="M14" s="22" t="s">
        <v>45</v>
      </c>
      <c r="N14" s="22" t="s">
        <v>46</v>
      </c>
      <c r="O14" s="24" t="s">
        <v>47</v>
      </c>
      <c r="P14" s="24" t="s">
        <v>43</v>
      </c>
      <c r="Q14" s="22"/>
      <c r="R14" s="22"/>
      <c r="S14" s="22"/>
      <c r="T14" s="22"/>
      <c r="U14" s="22"/>
      <c r="V14" s="22"/>
      <c r="W14" s="22"/>
      <c r="X14" s="25">
        <f t="shared" si="0"/>
        <v>0</v>
      </c>
      <c r="Y14" s="24"/>
      <c r="Z14" s="24" t="s">
        <v>43</v>
      </c>
      <c r="AA14" s="26"/>
      <c r="AB14" s="25"/>
      <c r="AC14" s="25"/>
      <c r="AD14" s="27" t="s">
        <v>48</v>
      </c>
      <c r="AE14" s="10"/>
    </row>
    <row r="15" spans="2:31" ht="60.75">
      <c r="B15" s="10"/>
      <c r="C15" s="20" t="s">
        <v>61</v>
      </c>
      <c r="D15" s="20" t="s">
        <v>62</v>
      </c>
      <c r="E15" s="21" t="s">
        <v>63</v>
      </c>
      <c r="F15" s="21" t="s">
        <v>1</v>
      </c>
      <c r="G15" s="21" t="s">
        <v>38</v>
      </c>
      <c r="H15" s="22" t="s">
        <v>64</v>
      </c>
      <c r="I15" s="22" t="s">
        <v>40</v>
      </c>
      <c r="J15" s="23" t="s">
        <v>41</v>
      </c>
      <c r="K15" s="22" t="s">
        <v>42</v>
      </c>
      <c r="L15" s="22" t="s">
        <v>44</v>
      </c>
      <c r="M15" s="22" t="s">
        <v>45</v>
      </c>
      <c r="N15" s="22" t="s">
        <v>46</v>
      </c>
      <c r="O15" s="24" t="s">
        <v>47</v>
      </c>
      <c r="P15" s="24" t="s">
        <v>43</v>
      </c>
      <c r="Q15" s="22"/>
      <c r="R15" s="22"/>
      <c r="S15" s="22"/>
      <c r="T15" s="22"/>
      <c r="U15" s="22"/>
      <c r="V15" s="22"/>
      <c r="W15" s="22"/>
      <c r="X15" s="25">
        <f t="shared" si="0"/>
        <v>0</v>
      </c>
      <c r="Y15" s="24"/>
      <c r="Z15" s="24" t="s">
        <v>43</v>
      </c>
      <c r="AA15" s="26"/>
      <c r="AB15" s="25"/>
      <c r="AC15" s="25"/>
      <c r="AD15" s="27" t="s">
        <v>48</v>
      </c>
      <c r="AE15" s="10"/>
    </row>
    <row r="16" spans="2:31" ht="60.75">
      <c r="B16" s="10"/>
      <c r="C16" s="20" t="s">
        <v>65</v>
      </c>
      <c r="D16" s="20" t="s">
        <v>66</v>
      </c>
      <c r="E16" s="21" t="s">
        <v>67</v>
      </c>
      <c r="F16" s="21" t="s">
        <v>1</v>
      </c>
      <c r="G16" s="21" t="s">
        <v>38</v>
      </c>
      <c r="H16" s="22" t="s">
        <v>68</v>
      </c>
      <c r="I16" s="22" t="s">
        <v>40</v>
      </c>
      <c r="J16" s="23" t="s">
        <v>41</v>
      </c>
      <c r="K16" s="22" t="s">
        <v>42</v>
      </c>
      <c r="L16" s="22" t="s">
        <v>44</v>
      </c>
      <c r="M16" s="22" t="s">
        <v>45</v>
      </c>
      <c r="N16" s="22" t="s">
        <v>46</v>
      </c>
      <c r="O16" s="24" t="s">
        <v>47</v>
      </c>
      <c r="P16" s="24" t="s">
        <v>43</v>
      </c>
      <c r="Q16" s="22"/>
      <c r="R16" s="22"/>
      <c r="S16" s="22"/>
      <c r="T16" s="22"/>
      <c r="U16" s="22"/>
      <c r="V16" s="22"/>
      <c r="W16" s="22"/>
      <c r="X16" s="25">
        <f t="shared" si="0"/>
        <v>0</v>
      </c>
      <c r="Y16" s="24"/>
      <c r="Z16" s="24" t="s">
        <v>43</v>
      </c>
      <c r="AA16" s="26"/>
      <c r="AB16" s="25"/>
      <c r="AC16" s="25"/>
      <c r="AD16" s="27" t="s">
        <v>48</v>
      </c>
      <c r="AE16" s="10"/>
    </row>
    <row r="17" spans="2:31" ht="60.75">
      <c r="B17" s="10"/>
      <c r="C17" s="20" t="s">
        <v>69</v>
      </c>
      <c r="D17" s="20" t="s">
        <v>70</v>
      </c>
      <c r="E17" s="21" t="s">
        <v>71</v>
      </c>
      <c r="F17" s="21" t="s">
        <v>1</v>
      </c>
      <c r="G17" s="21" t="s">
        <v>38</v>
      </c>
      <c r="H17" s="22" t="s">
        <v>38</v>
      </c>
      <c r="I17" s="22" t="s">
        <v>72</v>
      </c>
      <c r="J17" s="23" t="s">
        <v>41</v>
      </c>
      <c r="K17" s="22" t="s">
        <v>42</v>
      </c>
      <c r="L17" s="22" t="s">
        <v>44</v>
      </c>
      <c r="M17" s="22" t="s">
        <v>45</v>
      </c>
      <c r="N17" s="22" t="s">
        <v>46</v>
      </c>
      <c r="O17" s="24" t="s">
        <v>47</v>
      </c>
      <c r="P17" s="24" t="s">
        <v>43</v>
      </c>
      <c r="Q17" s="22"/>
      <c r="R17" s="22"/>
      <c r="S17" s="22"/>
      <c r="T17" s="22"/>
      <c r="U17" s="22"/>
      <c r="V17" s="22"/>
      <c r="W17" s="22"/>
      <c r="X17" s="25">
        <f t="shared" si="0"/>
        <v>0</v>
      </c>
      <c r="Y17" s="24"/>
      <c r="Z17" s="24" t="s">
        <v>43</v>
      </c>
      <c r="AA17" s="26"/>
      <c r="AB17" s="25"/>
      <c r="AC17" s="25"/>
      <c r="AD17" s="27" t="s">
        <v>48</v>
      </c>
      <c r="AE17" s="10"/>
    </row>
    <row r="18" spans="2:31" ht="60.75">
      <c r="B18" s="10"/>
      <c r="C18" s="20" t="s">
        <v>73</v>
      </c>
      <c r="D18" s="20" t="s">
        <v>74</v>
      </c>
      <c r="E18" s="21" t="s">
        <v>75</v>
      </c>
      <c r="F18" s="21" t="s">
        <v>1</v>
      </c>
      <c r="G18" s="21" t="s">
        <v>38</v>
      </c>
      <c r="H18" s="22" t="s">
        <v>76</v>
      </c>
      <c r="I18" s="22" t="s">
        <v>40</v>
      </c>
      <c r="J18" s="23" t="s">
        <v>41</v>
      </c>
      <c r="K18" s="22" t="s">
        <v>42</v>
      </c>
      <c r="L18" s="22" t="s">
        <v>44</v>
      </c>
      <c r="M18" s="22" t="s">
        <v>45</v>
      </c>
      <c r="N18" s="22" t="s">
        <v>46</v>
      </c>
      <c r="O18" s="24" t="s">
        <v>47</v>
      </c>
      <c r="P18" s="24" t="s">
        <v>43</v>
      </c>
      <c r="Q18" s="22"/>
      <c r="R18" s="22"/>
      <c r="S18" s="22"/>
      <c r="T18" s="22"/>
      <c r="U18" s="22"/>
      <c r="V18" s="22"/>
      <c r="W18" s="22"/>
      <c r="X18" s="25">
        <f t="shared" si="0"/>
        <v>0</v>
      </c>
      <c r="Y18" s="24"/>
      <c r="Z18" s="24" t="s">
        <v>43</v>
      </c>
      <c r="AA18" s="26"/>
      <c r="AB18" s="25"/>
      <c r="AC18" s="25"/>
      <c r="AD18" s="27" t="s">
        <v>48</v>
      </c>
      <c r="AE18" s="10"/>
    </row>
    <row r="19" spans="2:31" ht="60.75">
      <c r="B19" s="10"/>
      <c r="C19" s="20" t="s">
        <v>77</v>
      </c>
      <c r="D19" s="20" t="s">
        <v>78</v>
      </c>
      <c r="E19" s="21" t="s">
        <v>79</v>
      </c>
      <c r="F19" s="21" t="s">
        <v>1</v>
      </c>
      <c r="G19" s="21" t="s">
        <v>38</v>
      </c>
      <c r="H19" s="22" t="s">
        <v>80</v>
      </c>
      <c r="I19" s="22" t="s">
        <v>40</v>
      </c>
      <c r="J19" s="23" t="s">
        <v>41</v>
      </c>
      <c r="K19" s="22" t="s">
        <v>42</v>
      </c>
      <c r="L19" s="22" t="s">
        <v>44</v>
      </c>
      <c r="M19" s="22" t="s">
        <v>45</v>
      </c>
      <c r="N19" s="22" t="s">
        <v>46</v>
      </c>
      <c r="O19" s="24" t="s">
        <v>47</v>
      </c>
      <c r="P19" s="24" t="s">
        <v>43</v>
      </c>
      <c r="Q19" s="22"/>
      <c r="R19" s="22"/>
      <c r="S19" s="22"/>
      <c r="T19" s="22"/>
      <c r="U19" s="22"/>
      <c r="V19" s="22"/>
      <c r="W19" s="22"/>
      <c r="X19" s="25">
        <f t="shared" si="0"/>
        <v>0</v>
      </c>
      <c r="Y19" s="24"/>
      <c r="Z19" s="24" t="s">
        <v>43</v>
      </c>
      <c r="AA19" s="26"/>
      <c r="AB19" s="25"/>
      <c r="AC19" s="25"/>
      <c r="AD19" s="27" t="s">
        <v>48</v>
      </c>
      <c r="AE19" s="10"/>
    </row>
    <row r="20" spans="2:31" ht="60.75">
      <c r="B20" s="10"/>
      <c r="C20" s="20" t="s">
        <v>81</v>
      </c>
      <c r="D20" s="20" t="s">
        <v>82</v>
      </c>
      <c r="E20" s="21" t="s">
        <v>83</v>
      </c>
      <c r="F20" s="21" t="s">
        <v>1</v>
      </c>
      <c r="G20" s="21" t="s">
        <v>38</v>
      </c>
      <c r="H20" s="22" t="s">
        <v>84</v>
      </c>
      <c r="I20" s="22" t="s">
        <v>40</v>
      </c>
      <c r="J20" s="23" t="s">
        <v>41</v>
      </c>
      <c r="K20" s="22" t="s">
        <v>42</v>
      </c>
      <c r="L20" s="22" t="s">
        <v>44</v>
      </c>
      <c r="M20" s="22" t="s">
        <v>85</v>
      </c>
      <c r="N20" s="22" t="s">
        <v>46</v>
      </c>
      <c r="O20" s="24" t="s">
        <v>47</v>
      </c>
      <c r="P20" s="24" t="s">
        <v>43</v>
      </c>
      <c r="Q20" s="22"/>
      <c r="R20" s="22"/>
      <c r="S20" s="22"/>
      <c r="T20" s="22"/>
      <c r="U20" s="22"/>
      <c r="V20" s="22"/>
      <c r="W20" s="22"/>
      <c r="X20" s="25">
        <f t="shared" si="0"/>
        <v>0</v>
      </c>
      <c r="Y20" s="24"/>
      <c r="Z20" s="24" t="s">
        <v>43</v>
      </c>
      <c r="AA20" s="26"/>
      <c r="AB20" s="25"/>
      <c r="AC20" s="25"/>
      <c r="AD20" s="27" t="s">
        <v>48</v>
      </c>
      <c r="AE20" s="10"/>
    </row>
    <row r="21" spans="2:31" ht="60.75">
      <c r="B21" s="10"/>
      <c r="C21" s="20" t="s">
        <v>86</v>
      </c>
      <c r="D21" s="20" t="s">
        <v>87</v>
      </c>
      <c r="E21" s="21" t="s">
        <v>88</v>
      </c>
      <c r="F21" s="21" t="s">
        <v>1</v>
      </c>
      <c r="G21" s="21" t="s">
        <v>38</v>
      </c>
      <c r="H21" s="22" t="s">
        <v>89</v>
      </c>
      <c r="I21" s="22" t="s">
        <v>40</v>
      </c>
      <c r="J21" s="23" t="s">
        <v>41</v>
      </c>
      <c r="K21" s="22" t="s">
        <v>42</v>
      </c>
      <c r="L21" s="22" t="s">
        <v>44</v>
      </c>
      <c r="M21" s="22" t="s">
        <v>45</v>
      </c>
      <c r="N21" s="22" t="s">
        <v>46</v>
      </c>
      <c r="O21" s="24" t="s">
        <v>47</v>
      </c>
      <c r="P21" s="24" t="s">
        <v>43</v>
      </c>
      <c r="Q21" s="22"/>
      <c r="R21" s="22"/>
      <c r="S21" s="22"/>
      <c r="T21" s="22"/>
      <c r="U21" s="22"/>
      <c r="V21" s="22"/>
      <c r="W21" s="22"/>
      <c r="X21" s="25">
        <f t="shared" si="0"/>
        <v>0</v>
      </c>
      <c r="Y21" s="24"/>
      <c r="Z21" s="24" t="s">
        <v>43</v>
      </c>
      <c r="AA21" s="26"/>
      <c r="AB21" s="25"/>
      <c r="AC21" s="25"/>
      <c r="AD21" s="27" t="s">
        <v>48</v>
      </c>
      <c r="AE21" s="10"/>
    </row>
    <row r="22" spans="2:31" ht="60.75">
      <c r="B22" s="10"/>
      <c r="C22" s="20" t="s">
        <v>90</v>
      </c>
      <c r="D22" s="20" t="s">
        <v>91</v>
      </c>
      <c r="E22" s="21" t="s">
        <v>92</v>
      </c>
      <c r="F22" s="21" t="s">
        <v>1</v>
      </c>
      <c r="G22" s="21" t="s">
        <v>93</v>
      </c>
      <c r="H22" s="22" t="s">
        <v>93</v>
      </c>
      <c r="I22" s="22" t="s">
        <v>72</v>
      </c>
      <c r="J22" s="23" t="s">
        <v>41</v>
      </c>
      <c r="K22" s="22" t="s">
        <v>94</v>
      </c>
      <c r="L22" s="22" t="s">
        <v>95</v>
      </c>
      <c r="M22" s="22" t="s">
        <v>96</v>
      </c>
      <c r="N22" s="22" t="s">
        <v>97</v>
      </c>
      <c r="O22" s="24" t="s">
        <v>47</v>
      </c>
      <c r="P22" s="24" t="s">
        <v>43</v>
      </c>
      <c r="Q22" s="22"/>
      <c r="R22" s="22"/>
      <c r="S22" s="22"/>
      <c r="T22" s="22"/>
      <c r="U22" s="22"/>
      <c r="V22" s="22"/>
      <c r="W22" s="22"/>
      <c r="X22" s="25">
        <f t="shared" si="0"/>
        <v>0</v>
      </c>
      <c r="Y22" s="24"/>
      <c r="Z22" s="24" t="s">
        <v>43</v>
      </c>
      <c r="AA22" s="26"/>
      <c r="AB22" s="25"/>
      <c r="AC22" s="25"/>
      <c r="AD22" s="27" t="s">
        <v>48</v>
      </c>
      <c r="AE22" s="10"/>
    </row>
    <row r="23" spans="2:31" ht="60.75">
      <c r="B23" s="10"/>
      <c r="C23" s="20" t="s">
        <v>98</v>
      </c>
      <c r="D23" s="20" t="s">
        <v>99</v>
      </c>
      <c r="E23" s="21" t="s">
        <v>100</v>
      </c>
      <c r="F23" s="21" t="s">
        <v>1</v>
      </c>
      <c r="G23" s="21" t="s">
        <v>101</v>
      </c>
      <c r="H23" s="22" t="s">
        <v>102</v>
      </c>
      <c r="I23" s="22" t="s">
        <v>43</v>
      </c>
      <c r="J23" s="23" t="s">
        <v>41</v>
      </c>
      <c r="K23" s="22" t="s">
        <v>103</v>
      </c>
      <c r="L23" s="22" t="s">
        <v>104</v>
      </c>
      <c r="M23" s="22" t="s">
        <v>105</v>
      </c>
      <c r="N23" s="22" t="s">
        <v>106</v>
      </c>
      <c r="O23" s="24" t="s">
        <v>47</v>
      </c>
      <c r="P23" s="24" t="s">
        <v>107</v>
      </c>
      <c r="Q23" s="22">
        <v>1497000</v>
      </c>
      <c r="R23" s="22">
        <v>2400000</v>
      </c>
      <c r="S23" s="22">
        <v>2400000</v>
      </c>
      <c r="T23" s="22">
        <v>223238.48</v>
      </c>
      <c r="U23" s="22">
        <v>223238.48</v>
      </c>
      <c r="V23" s="22">
        <v>223238.48</v>
      </c>
      <c r="W23" s="22">
        <v>223238.48</v>
      </c>
      <c r="X23" s="25">
        <f t="shared" si="0"/>
        <v>9.3016033333333326</v>
      </c>
      <c r="Y23" s="24">
        <v>0</v>
      </c>
      <c r="Z23" s="24" t="s">
        <v>108</v>
      </c>
      <c r="AA23" s="26">
        <v>577391</v>
      </c>
      <c r="AB23" s="25">
        <v>57</v>
      </c>
      <c r="AC23" s="25">
        <v>10</v>
      </c>
      <c r="AD23" s="27" t="s">
        <v>109</v>
      </c>
      <c r="AE23" s="10"/>
    </row>
    <row r="24" spans="2:31" ht="60.75">
      <c r="B24" s="10"/>
      <c r="C24" s="20" t="s">
        <v>110</v>
      </c>
      <c r="D24" s="20" t="s">
        <v>111</v>
      </c>
      <c r="E24" s="21" t="s">
        <v>112</v>
      </c>
      <c r="F24" s="21" t="s">
        <v>1</v>
      </c>
      <c r="G24" s="21" t="s">
        <v>101</v>
      </c>
      <c r="H24" s="22" t="s">
        <v>102</v>
      </c>
      <c r="I24" s="22" t="s">
        <v>43</v>
      </c>
      <c r="J24" s="23" t="s">
        <v>41</v>
      </c>
      <c r="K24" s="22" t="s">
        <v>113</v>
      </c>
      <c r="L24" s="22" t="s">
        <v>104</v>
      </c>
      <c r="M24" s="22" t="s">
        <v>105</v>
      </c>
      <c r="N24" s="22" t="s">
        <v>106</v>
      </c>
      <c r="O24" s="24" t="s">
        <v>47</v>
      </c>
      <c r="P24" s="24" t="s">
        <v>107</v>
      </c>
      <c r="Q24" s="22">
        <v>6200000</v>
      </c>
      <c r="R24" s="22">
        <v>6000000</v>
      </c>
      <c r="S24" s="22">
        <v>6000000</v>
      </c>
      <c r="T24" s="22">
        <v>4265877.8099999996</v>
      </c>
      <c r="U24" s="22">
        <v>4265877.8099999996</v>
      </c>
      <c r="V24" s="22">
        <v>4265172.57</v>
      </c>
      <c r="W24" s="22">
        <v>4265172.57</v>
      </c>
      <c r="X24" s="25">
        <f t="shared" si="0"/>
        <v>71.08620950000001</v>
      </c>
      <c r="Y24" s="24">
        <v>0</v>
      </c>
      <c r="Z24" s="24" t="s">
        <v>108</v>
      </c>
      <c r="AA24" s="26">
        <v>2225146</v>
      </c>
      <c r="AB24" s="25">
        <v>80</v>
      </c>
      <c r="AC24" s="25">
        <v>70</v>
      </c>
      <c r="AD24" s="27" t="s">
        <v>109</v>
      </c>
      <c r="AE24" s="10"/>
    </row>
    <row r="25" spans="2:31" ht="60.75">
      <c r="B25" s="10"/>
      <c r="C25" s="20" t="s">
        <v>114</v>
      </c>
      <c r="D25" s="20" t="s">
        <v>115</v>
      </c>
      <c r="E25" s="21" t="s">
        <v>116</v>
      </c>
      <c r="F25" s="21" t="s">
        <v>1</v>
      </c>
      <c r="G25" s="21" t="s">
        <v>101</v>
      </c>
      <c r="H25" s="22" t="s">
        <v>102</v>
      </c>
      <c r="I25" s="22" t="s">
        <v>43</v>
      </c>
      <c r="J25" s="23" t="s">
        <v>41</v>
      </c>
      <c r="K25" s="22" t="s">
        <v>103</v>
      </c>
      <c r="L25" s="22" t="s">
        <v>104</v>
      </c>
      <c r="M25" s="22" t="s">
        <v>105</v>
      </c>
      <c r="N25" s="22" t="s">
        <v>106</v>
      </c>
      <c r="O25" s="24" t="s">
        <v>47</v>
      </c>
      <c r="P25" s="24" t="s">
        <v>107</v>
      </c>
      <c r="Q25" s="22">
        <v>4229325.17</v>
      </c>
      <c r="R25" s="22">
        <v>2480835</v>
      </c>
      <c r="S25" s="22">
        <v>2480835</v>
      </c>
      <c r="T25" s="22">
        <v>175634.22</v>
      </c>
      <c r="U25" s="22">
        <v>175634.22</v>
      </c>
      <c r="V25" s="22">
        <v>175634.22</v>
      </c>
      <c r="W25" s="22">
        <v>175634.22</v>
      </c>
      <c r="X25" s="25">
        <f t="shared" si="0"/>
        <v>7.0796413304391459</v>
      </c>
      <c r="Y25" s="24">
        <v>0</v>
      </c>
      <c r="Z25" s="24" t="s">
        <v>108</v>
      </c>
      <c r="AA25" s="26">
        <v>1100000</v>
      </c>
      <c r="AB25" s="25">
        <v>80</v>
      </c>
      <c r="AC25" s="25">
        <v>10</v>
      </c>
      <c r="AD25" s="27" t="s">
        <v>109</v>
      </c>
      <c r="AE25" s="10"/>
    </row>
    <row r="26" spans="2:31" ht="60.75">
      <c r="B26" s="10"/>
      <c r="C26" s="20" t="s">
        <v>117</v>
      </c>
      <c r="D26" s="20" t="s">
        <v>118</v>
      </c>
      <c r="E26" s="21" t="s">
        <v>119</v>
      </c>
      <c r="F26" s="21" t="s">
        <v>1</v>
      </c>
      <c r="G26" s="21" t="s">
        <v>120</v>
      </c>
      <c r="H26" s="22" t="s">
        <v>120</v>
      </c>
      <c r="I26" s="22" t="s">
        <v>72</v>
      </c>
      <c r="J26" s="23" t="s">
        <v>41</v>
      </c>
      <c r="K26" s="22" t="s">
        <v>121</v>
      </c>
      <c r="L26" s="22" t="s">
        <v>44</v>
      </c>
      <c r="M26" s="22" t="s">
        <v>122</v>
      </c>
      <c r="N26" s="22" t="s">
        <v>46</v>
      </c>
      <c r="O26" s="24" t="s">
        <v>47</v>
      </c>
      <c r="P26" s="24" t="s">
        <v>123</v>
      </c>
      <c r="Q26" s="22">
        <v>7781583</v>
      </c>
      <c r="R26" s="22">
        <v>7781583.1900000004</v>
      </c>
      <c r="S26" s="22">
        <v>7781583.1900000004</v>
      </c>
      <c r="T26" s="22">
        <v>7781583.1900000004</v>
      </c>
      <c r="U26" s="22">
        <v>7781583.1900000004</v>
      </c>
      <c r="V26" s="22">
        <v>7781583.1900000004</v>
      </c>
      <c r="W26" s="22">
        <v>7781583</v>
      </c>
      <c r="X26" s="25">
        <f t="shared" si="0"/>
        <v>100</v>
      </c>
      <c r="Y26" s="24">
        <v>0</v>
      </c>
      <c r="Z26" s="24" t="s">
        <v>108</v>
      </c>
      <c r="AA26" s="26">
        <v>14103</v>
      </c>
      <c r="AB26" s="25">
        <v>100</v>
      </c>
      <c r="AC26" s="25">
        <v>100</v>
      </c>
      <c r="AD26" s="27" t="s">
        <v>124</v>
      </c>
      <c r="AE26" s="10"/>
    </row>
    <row r="27" spans="2:31" ht="79.5" customHeight="1">
      <c r="B27" s="10"/>
      <c r="C27" s="20" t="s">
        <v>125</v>
      </c>
      <c r="D27" s="20" t="s">
        <v>126</v>
      </c>
      <c r="E27" s="21" t="s">
        <v>127</v>
      </c>
      <c r="F27" s="21" t="s">
        <v>1</v>
      </c>
      <c r="G27" s="21" t="s">
        <v>120</v>
      </c>
      <c r="H27" s="22" t="s">
        <v>120</v>
      </c>
      <c r="I27" s="22" t="s">
        <v>72</v>
      </c>
      <c r="J27" s="23" t="s">
        <v>41</v>
      </c>
      <c r="K27" s="22" t="s">
        <v>121</v>
      </c>
      <c r="L27" s="22" t="s">
        <v>44</v>
      </c>
      <c r="M27" s="22" t="s">
        <v>128</v>
      </c>
      <c r="N27" s="22" t="s">
        <v>129</v>
      </c>
      <c r="O27" s="24" t="s">
        <v>47</v>
      </c>
      <c r="P27" s="24" t="s">
        <v>123</v>
      </c>
      <c r="Q27" s="22">
        <v>3472670</v>
      </c>
      <c r="R27" s="22">
        <v>3472670.88</v>
      </c>
      <c r="S27" s="22">
        <v>3472670.88</v>
      </c>
      <c r="T27" s="22">
        <v>3105481.65</v>
      </c>
      <c r="U27" s="22">
        <v>3105481.65</v>
      </c>
      <c r="V27" s="22">
        <v>3105481.65</v>
      </c>
      <c r="W27" s="22">
        <v>3105481.65</v>
      </c>
      <c r="X27" s="25">
        <f t="shared" si="0"/>
        <v>89.426316438026504</v>
      </c>
      <c r="Y27" s="24">
        <v>367189.23</v>
      </c>
      <c r="Z27" s="24" t="s">
        <v>108</v>
      </c>
      <c r="AA27" s="26">
        <v>141013</v>
      </c>
      <c r="AB27" s="25">
        <v>100</v>
      </c>
      <c r="AC27" s="25">
        <v>100</v>
      </c>
      <c r="AD27" s="27" t="s">
        <v>130</v>
      </c>
      <c r="AE27" s="10"/>
    </row>
    <row r="28" spans="2:31" ht="108">
      <c r="B28" s="10"/>
      <c r="C28" s="20" t="s">
        <v>131</v>
      </c>
      <c r="D28" s="20" t="s">
        <v>132</v>
      </c>
      <c r="E28" s="21" t="s">
        <v>133</v>
      </c>
      <c r="F28" s="21" t="s">
        <v>1</v>
      </c>
      <c r="G28" s="21" t="s">
        <v>134</v>
      </c>
      <c r="H28" s="22" t="s">
        <v>102</v>
      </c>
      <c r="I28" s="22" t="s">
        <v>43</v>
      </c>
      <c r="J28" s="23" t="s">
        <v>41</v>
      </c>
      <c r="K28" s="22" t="s">
        <v>135</v>
      </c>
      <c r="L28" s="22" t="s">
        <v>44</v>
      </c>
      <c r="M28" s="22" t="s">
        <v>136</v>
      </c>
      <c r="N28" s="22" t="s">
        <v>46</v>
      </c>
      <c r="O28" s="24" t="s">
        <v>47</v>
      </c>
      <c r="P28" s="24" t="s">
        <v>123</v>
      </c>
      <c r="Q28" s="22">
        <v>672500</v>
      </c>
      <c r="R28" s="22">
        <v>672500</v>
      </c>
      <c r="S28" s="22">
        <v>672500</v>
      </c>
      <c r="T28" s="22">
        <v>333732.94</v>
      </c>
      <c r="U28" s="22">
        <v>333732.94</v>
      </c>
      <c r="V28" s="22">
        <v>333732.94</v>
      </c>
      <c r="W28" s="22">
        <v>333732.94</v>
      </c>
      <c r="X28" s="25">
        <f t="shared" si="0"/>
        <v>49.625715985130114</v>
      </c>
      <c r="Y28" s="24">
        <v>0</v>
      </c>
      <c r="Z28" s="24" t="s">
        <v>108</v>
      </c>
      <c r="AA28" s="26">
        <v>28</v>
      </c>
      <c r="AB28" s="25">
        <v>0</v>
      </c>
      <c r="AC28" s="25">
        <v>50</v>
      </c>
      <c r="AD28" s="27" t="s">
        <v>137</v>
      </c>
      <c r="AE28" s="10"/>
    </row>
    <row r="29" spans="2:31" ht="81">
      <c r="B29" s="10"/>
      <c r="C29" s="20" t="s">
        <v>138</v>
      </c>
      <c r="D29" s="20" t="s">
        <v>139</v>
      </c>
      <c r="E29" s="21" t="s">
        <v>140</v>
      </c>
      <c r="F29" s="21" t="s">
        <v>1</v>
      </c>
      <c r="G29" s="21" t="s">
        <v>134</v>
      </c>
      <c r="H29" s="22" t="s">
        <v>134</v>
      </c>
      <c r="I29" s="22" t="s">
        <v>72</v>
      </c>
      <c r="J29" s="23" t="s">
        <v>41</v>
      </c>
      <c r="K29" s="22" t="s">
        <v>121</v>
      </c>
      <c r="L29" s="22" t="s">
        <v>44</v>
      </c>
      <c r="M29" s="22" t="s">
        <v>141</v>
      </c>
      <c r="N29" s="22" t="s">
        <v>129</v>
      </c>
      <c r="O29" s="24" t="s">
        <v>47</v>
      </c>
      <c r="P29" s="24" t="s">
        <v>123</v>
      </c>
      <c r="Q29" s="22">
        <v>600000</v>
      </c>
      <c r="R29" s="22">
        <v>600000</v>
      </c>
      <c r="S29" s="22">
        <v>600000</v>
      </c>
      <c r="T29" s="22">
        <v>600000</v>
      </c>
      <c r="U29" s="22">
        <v>595127.18999999994</v>
      </c>
      <c r="V29" s="22">
        <v>595127.18999999994</v>
      </c>
      <c r="W29" s="22">
        <v>595127.18999999994</v>
      </c>
      <c r="X29" s="25">
        <f t="shared" si="0"/>
        <v>99.187864999999988</v>
      </c>
      <c r="Y29" s="24">
        <v>0</v>
      </c>
      <c r="Z29" s="24" t="s">
        <v>142</v>
      </c>
      <c r="AA29" s="26">
        <v>1160</v>
      </c>
      <c r="AB29" s="25">
        <v>0</v>
      </c>
      <c r="AC29" s="25">
        <v>100</v>
      </c>
      <c r="AD29" s="27" t="s">
        <v>143</v>
      </c>
      <c r="AE29" s="10"/>
    </row>
    <row r="30" spans="2:31" ht="60.75">
      <c r="B30" s="10"/>
      <c r="C30" s="20" t="s">
        <v>144</v>
      </c>
      <c r="D30" s="20" t="s">
        <v>145</v>
      </c>
      <c r="E30" s="21" t="s">
        <v>146</v>
      </c>
      <c r="F30" s="21" t="s">
        <v>1</v>
      </c>
      <c r="G30" s="21" t="s">
        <v>134</v>
      </c>
      <c r="H30" s="22" t="s">
        <v>134</v>
      </c>
      <c r="I30" s="22" t="s">
        <v>72</v>
      </c>
      <c r="J30" s="23" t="s">
        <v>41</v>
      </c>
      <c r="K30" s="22" t="s">
        <v>147</v>
      </c>
      <c r="L30" s="22" t="s">
        <v>95</v>
      </c>
      <c r="M30" s="22" t="s">
        <v>141</v>
      </c>
      <c r="N30" s="22" t="s">
        <v>148</v>
      </c>
      <c r="O30" s="24" t="s">
        <v>47</v>
      </c>
      <c r="P30" s="24" t="s">
        <v>149</v>
      </c>
      <c r="Q30" s="22">
        <v>6296022</v>
      </c>
      <c r="R30" s="22">
        <v>6296022</v>
      </c>
      <c r="S30" s="22">
        <v>6296022</v>
      </c>
      <c r="T30" s="22">
        <v>6296022</v>
      </c>
      <c r="U30" s="22">
        <v>6296022</v>
      </c>
      <c r="V30" s="22">
        <v>6296022</v>
      </c>
      <c r="W30" s="22">
        <v>6296022</v>
      </c>
      <c r="X30" s="25">
        <f t="shared" si="0"/>
        <v>100</v>
      </c>
      <c r="Y30" s="24">
        <v>0</v>
      </c>
      <c r="Z30" s="24" t="s">
        <v>108</v>
      </c>
      <c r="AA30" s="26">
        <v>6495</v>
      </c>
      <c r="AB30" s="25">
        <v>0</v>
      </c>
      <c r="AC30" s="25">
        <v>100</v>
      </c>
      <c r="AD30" s="27" t="s">
        <v>150</v>
      </c>
      <c r="AE30" s="10"/>
    </row>
    <row r="31" spans="2:31" ht="60.75">
      <c r="B31" s="10"/>
      <c r="C31" s="20" t="s">
        <v>151</v>
      </c>
      <c r="D31" s="20" t="s">
        <v>145</v>
      </c>
      <c r="E31" s="21" t="s">
        <v>152</v>
      </c>
      <c r="F31" s="21" t="s">
        <v>1</v>
      </c>
      <c r="G31" s="21" t="s">
        <v>134</v>
      </c>
      <c r="H31" s="22" t="s">
        <v>134</v>
      </c>
      <c r="I31" s="22" t="s">
        <v>72</v>
      </c>
      <c r="J31" s="23" t="s">
        <v>41</v>
      </c>
      <c r="K31" s="22" t="s">
        <v>147</v>
      </c>
      <c r="L31" s="22" t="s">
        <v>95</v>
      </c>
      <c r="M31" s="22" t="s">
        <v>141</v>
      </c>
      <c r="N31" s="22" t="s">
        <v>148</v>
      </c>
      <c r="O31" s="24" t="s">
        <v>47</v>
      </c>
      <c r="P31" s="24" t="s">
        <v>149</v>
      </c>
      <c r="Q31" s="22">
        <v>6296022</v>
      </c>
      <c r="R31" s="22">
        <v>6296022</v>
      </c>
      <c r="S31" s="22">
        <v>6296022</v>
      </c>
      <c r="T31" s="22">
        <v>6296022</v>
      </c>
      <c r="U31" s="22">
        <v>6296022</v>
      </c>
      <c r="V31" s="22">
        <v>6296022</v>
      </c>
      <c r="W31" s="22">
        <v>6296022</v>
      </c>
      <c r="X31" s="25">
        <f t="shared" si="0"/>
        <v>100</v>
      </c>
      <c r="Y31" s="24">
        <v>0</v>
      </c>
      <c r="Z31" s="24" t="s">
        <v>108</v>
      </c>
      <c r="AA31" s="26">
        <v>6495</v>
      </c>
      <c r="AB31" s="25">
        <v>0</v>
      </c>
      <c r="AC31" s="25">
        <v>100</v>
      </c>
      <c r="AD31" s="27" t="s">
        <v>150</v>
      </c>
      <c r="AE31" s="10"/>
    </row>
    <row r="32" spans="2:31" ht="60.75">
      <c r="B32" s="10"/>
      <c r="C32" s="20" t="s">
        <v>153</v>
      </c>
      <c r="D32" s="20" t="s">
        <v>154</v>
      </c>
      <c r="E32" s="21" t="s">
        <v>155</v>
      </c>
      <c r="F32" s="21" t="s">
        <v>1</v>
      </c>
      <c r="G32" s="21" t="s">
        <v>134</v>
      </c>
      <c r="H32" s="22" t="s">
        <v>134</v>
      </c>
      <c r="I32" s="22" t="s">
        <v>72</v>
      </c>
      <c r="J32" s="23" t="s">
        <v>41</v>
      </c>
      <c r="K32" s="22" t="s">
        <v>147</v>
      </c>
      <c r="L32" s="22" t="s">
        <v>95</v>
      </c>
      <c r="M32" s="22" t="s">
        <v>141</v>
      </c>
      <c r="N32" s="22" t="s">
        <v>148</v>
      </c>
      <c r="O32" s="24" t="s">
        <v>47</v>
      </c>
      <c r="P32" s="24" t="s">
        <v>149</v>
      </c>
      <c r="Q32" s="22">
        <v>10772831</v>
      </c>
      <c r="R32" s="22">
        <v>10772831</v>
      </c>
      <c r="S32" s="22">
        <v>10772831</v>
      </c>
      <c r="T32" s="22">
        <v>10772831</v>
      </c>
      <c r="U32" s="22">
        <v>10772831</v>
      </c>
      <c r="V32" s="22">
        <v>10772831</v>
      </c>
      <c r="W32" s="22">
        <v>10772831</v>
      </c>
      <c r="X32" s="25">
        <f t="shared" si="0"/>
        <v>100</v>
      </c>
      <c r="Y32" s="24">
        <v>0</v>
      </c>
      <c r="Z32" s="24" t="s">
        <v>108</v>
      </c>
      <c r="AA32" s="26">
        <v>357</v>
      </c>
      <c r="AB32" s="25">
        <v>0</v>
      </c>
      <c r="AC32" s="25">
        <v>100</v>
      </c>
      <c r="AD32" s="27" t="s">
        <v>150</v>
      </c>
      <c r="AE32" s="10"/>
    </row>
    <row r="33" spans="2:31" ht="60.75">
      <c r="B33" s="10"/>
      <c r="C33" s="20" t="s">
        <v>156</v>
      </c>
      <c r="D33" s="20" t="s">
        <v>157</v>
      </c>
      <c r="E33" s="21" t="s">
        <v>158</v>
      </c>
      <c r="F33" s="21" t="s">
        <v>1</v>
      </c>
      <c r="G33" s="21" t="s">
        <v>134</v>
      </c>
      <c r="H33" s="22" t="s">
        <v>134</v>
      </c>
      <c r="I33" s="22" t="s">
        <v>72</v>
      </c>
      <c r="J33" s="23" t="s">
        <v>41</v>
      </c>
      <c r="K33" s="22" t="s">
        <v>147</v>
      </c>
      <c r="L33" s="22" t="s">
        <v>95</v>
      </c>
      <c r="M33" s="22" t="s">
        <v>141</v>
      </c>
      <c r="N33" s="22" t="s">
        <v>148</v>
      </c>
      <c r="O33" s="24" t="s">
        <v>47</v>
      </c>
      <c r="P33" s="24" t="s">
        <v>149</v>
      </c>
      <c r="Q33" s="22">
        <v>4411419</v>
      </c>
      <c r="R33" s="22">
        <v>4411419</v>
      </c>
      <c r="S33" s="22">
        <v>4411419</v>
      </c>
      <c r="T33" s="22">
        <v>4411419</v>
      </c>
      <c r="U33" s="22">
        <v>4411419</v>
      </c>
      <c r="V33" s="22">
        <v>4411419</v>
      </c>
      <c r="W33" s="22">
        <v>4411419</v>
      </c>
      <c r="X33" s="25">
        <f t="shared" si="0"/>
        <v>100</v>
      </c>
      <c r="Y33" s="24">
        <v>0</v>
      </c>
      <c r="Z33" s="24" t="s">
        <v>108</v>
      </c>
      <c r="AA33" s="26">
        <v>6792</v>
      </c>
      <c r="AB33" s="25">
        <v>0</v>
      </c>
      <c r="AC33" s="25">
        <v>100</v>
      </c>
      <c r="AD33" s="27" t="s">
        <v>150</v>
      </c>
      <c r="AE33" s="10"/>
    </row>
    <row r="34" spans="2:31" ht="60.75">
      <c r="B34" s="10"/>
      <c r="C34" s="20" t="s">
        <v>159</v>
      </c>
      <c r="D34" s="20" t="s">
        <v>160</v>
      </c>
      <c r="E34" s="21" t="s">
        <v>161</v>
      </c>
      <c r="F34" s="21" t="s">
        <v>1</v>
      </c>
      <c r="G34" s="21" t="s">
        <v>134</v>
      </c>
      <c r="H34" s="22" t="s">
        <v>134</v>
      </c>
      <c r="I34" s="22" t="s">
        <v>72</v>
      </c>
      <c r="J34" s="23" t="s">
        <v>41</v>
      </c>
      <c r="K34" s="22" t="s">
        <v>147</v>
      </c>
      <c r="L34" s="22" t="s">
        <v>95</v>
      </c>
      <c r="M34" s="22" t="s">
        <v>141</v>
      </c>
      <c r="N34" s="22" t="s">
        <v>148</v>
      </c>
      <c r="O34" s="24" t="s">
        <v>47</v>
      </c>
      <c r="P34" s="24" t="s">
        <v>149</v>
      </c>
      <c r="Q34" s="22">
        <v>5175069</v>
      </c>
      <c r="R34" s="22">
        <v>5175069</v>
      </c>
      <c r="S34" s="22">
        <v>5175069</v>
      </c>
      <c r="T34" s="22">
        <v>5175069</v>
      </c>
      <c r="U34" s="22">
        <v>5175069</v>
      </c>
      <c r="V34" s="22">
        <v>5175069</v>
      </c>
      <c r="W34" s="22">
        <v>5175069</v>
      </c>
      <c r="X34" s="25">
        <f t="shared" si="0"/>
        <v>100</v>
      </c>
      <c r="Y34" s="24">
        <v>0</v>
      </c>
      <c r="Z34" s="24" t="s">
        <v>108</v>
      </c>
      <c r="AA34" s="26">
        <v>553374</v>
      </c>
      <c r="AB34" s="25">
        <v>0</v>
      </c>
      <c r="AC34" s="25">
        <v>100</v>
      </c>
      <c r="AD34" s="27" t="s">
        <v>150</v>
      </c>
      <c r="AE34" s="10"/>
    </row>
    <row r="35" spans="2:31" ht="60.75">
      <c r="B35" s="10"/>
      <c r="C35" s="20" t="s">
        <v>162</v>
      </c>
      <c r="D35" s="20" t="s">
        <v>160</v>
      </c>
      <c r="E35" s="21" t="s">
        <v>163</v>
      </c>
      <c r="F35" s="21" t="s">
        <v>1</v>
      </c>
      <c r="G35" s="21" t="s">
        <v>134</v>
      </c>
      <c r="H35" s="22" t="s">
        <v>134</v>
      </c>
      <c r="I35" s="22" t="s">
        <v>72</v>
      </c>
      <c r="J35" s="23" t="s">
        <v>41</v>
      </c>
      <c r="K35" s="22" t="s">
        <v>147</v>
      </c>
      <c r="L35" s="22" t="s">
        <v>95</v>
      </c>
      <c r="M35" s="22" t="s">
        <v>141</v>
      </c>
      <c r="N35" s="22" t="s">
        <v>148</v>
      </c>
      <c r="O35" s="24" t="s">
        <v>47</v>
      </c>
      <c r="P35" s="24" t="s">
        <v>149</v>
      </c>
      <c r="Q35" s="22">
        <v>7043325</v>
      </c>
      <c r="R35" s="22">
        <v>7043325</v>
      </c>
      <c r="S35" s="22">
        <v>7043325</v>
      </c>
      <c r="T35" s="22">
        <v>7043325</v>
      </c>
      <c r="U35" s="22">
        <v>7043325</v>
      </c>
      <c r="V35" s="22">
        <v>7043325</v>
      </c>
      <c r="W35" s="22">
        <v>7043325</v>
      </c>
      <c r="X35" s="25">
        <f t="shared" si="0"/>
        <v>100</v>
      </c>
      <c r="Y35" s="24">
        <v>0</v>
      </c>
      <c r="Z35" s="24" t="s">
        <v>108</v>
      </c>
      <c r="AA35" s="26">
        <v>553374</v>
      </c>
      <c r="AB35" s="25">
        <v>0</v>
      </c>
      <c r="AC35" s="25">
        <v>100</v>
      </c>
      <c r="AD35" s="27" t="s">
        <v>150</v>
      </c>
      <c r="AE35" s="10"/>
    </row>
    <row r="36" spans="2:31" ht="60.75">
      <c r="B36" s="10"/>
      <c r="C36" s="20" t="s">
        <v>164</v>
      </c>
      <c r="D36" s="20" t="s">
        <v>165</v>
      </c>
      <c r="E36" s="21" t="s">
        <v>166</v>
      </c>
      <c r="F36" s="21" t="s">
        <v>1</v>
      </c>
      <c r="G36" s="21" t="s">
        <v>134</v>
      </c>
      <c r="H36" s="22" t="s">
        <v>134</v>
      </c>
      <c r="I36" s="22" t="s">
        <v>72</v>
      </c>
      <c r="J36" s="23" t="s">
        <v>41</v>
      </c>
      <c r="K36" s="22" t="s">
        <v>147</v>
      </c>
      <c r="L36" s="22" t="s">
        <v>95</v>
      </c>
      <c r="M36" s="22" t="s">
        <v>141</v>
      </c>
      <c r="N36" s="22" t="s">
        <v>148</v>
      </c>
      <c r="O36" s="24" t="s">
        <v>47</v>
      </c>
      <c r="P36" s="24" t="s">
        <v>149</v>
      </c>
      <c r="Q36" s="22">
        <v>13213332</v>
      </c>
      <c r="R36" s="22">
        <v>13213332</v>
      </c>
      <c r="S36" s="22">
        <v>13213332</v>
      </c>
      <c r="T36" s="22">
        <v>13213332</v>
      </c>
      <c r="U36" s="22">
        <v>13213332</v>
      </c>
      <c r="V36" s="22">
        <v>13213332</v>
      </c>
      <c r="W36" s="22">
        <v>13213332</v>
      </c>
      <c r="X36" s="25">
        <f t="shared" si="0"/>
        <v>100</v>
      </c>
      <c r="Y36" s="24">
        <v>0</v>
      </c>
      <c r="Z36" s="24" t="s">
        <v>108</v>
      </c>
      <c r="AA36" s="26">
        <v>553374</v>
      </c>
      <c r="AB36" s="25">
        <v>0</v>
      </c>
      <c r="AC36" s="25">
        <v>100</v>
      </c>
      <c r="AD36" s="27" t="s">
        <v>167</v>
      </c>
      <c r="AE36" s="10"/>
    </row>
    <row r="37" spans="2:31" ht="60.75">
      <c r="B37" s="10"/>
      <c r="C37" s="20" t="s">
        <v>168</v>
      </c>
      <c r="D37" s="20" t="s">
        <v>169</v>
      </c>
      <c r="E37" s="21" t="s">
        <v>170</v>
      </c>
      <c r="F37" s="21" t="s">
        <v>1</v>
      </c>
      <c r="G37" s="21" t="s">
        <v>134</v>
      </c>
      <c r="H37" s="22" t="s">
        <v>134</v>
      </c>
      <c r="I37" s="22" t="s">
        <v>72</v>
      </c>
      <c r="J37" s="23" t="s">
        <v>41</v>
      </c>
      <c r="K37" s="22" t="s">
        <v>147</v>
      </c>
      <c r="L37" s="22" t="s">
        <v>95</v>
      </c>
      <c r="M37" s="22" t="s">
        <v>141</v>
      </c>
      <c r="N37" s="22" t="s">
        <v>148</v>
      </c>
      <c r="O37" s="24" t="s">
        <v>47</v>
      </c>
      <c r="P37" s="24" t="s">
        <v>149</v>
      </c>
      <c r="Q37" s="22">
        <v>34740720</v>
      </c>
      <c r="R37" s="22">
        <v>34740720</v>
      </c>
      <c r="S37" s="22">
        <v>34740720</v>
      </c>
      <c r="T37" s="22">
        <v>34740720</v>
      </c>
      <c r="U37" s="22">
        <v>34740720</v>
      </c>
      <c r="V37" s="22">
        <v>34740720</v>
      </c>
      <c r="W37" s="22">
        <v>34740720</v>
      </c>
      <c r="X37" s="25">
        <f t="shared" si="0"/>
        <v>100</v>
      </c>
      <c r="Y37" s="24">
        <v>0</v>
      </c>
      <c r="Z37" s="24" t="s">
        <v>108</v>
      </c>
      <c r="AA37" s="26">
        <v>553374</v>
      </c>
      <c r="AB37" s="25">
        <v>0</v>
      </c>
      <c r="AC37" s="25">
        <v>100</v>
      </c>
      <c r="AD37" s="27" t="s">
        <v>150</v>
      </c>
      <c r="AE37" s="10"/>
    </row>
    <row r="38" spans="2:31" ht="60.75">
      <c r="B38" s="10"/>
      <c r="C38" s="20" t="s">
        <v>171</v>
      </c>
      <c r="D38" s="20" t="s">
        <v>165</v>
      </c>
      <c r="E38" s="21" t="s">
        <v>172</v>
      </c>
      <c r="F38" s="21" t="s">
        <v>1</v>
      </c>
      <c r="G38" s="21" t="s">
        <v>134</v>
      </c>
      <c r="H38" s="22" t="s">
        <v>134</v>
      </c>
      <c r="I38" s="22" t="s">
        <v>72</v>
      </c>
      <c r="J38" s="23" t="s">
        <v>41</v>
      </c>
      <c r="K38" s="22" t="s">
        <v>147</v>
      </c>
      <c r="L38" s="22" t="s">
        <v>95</v>
      </c>
      <c r="M38" s="22" t="s">
        <v>141</v>
      </c>
      <c r="N38" s="22" t="s">
        <v>148</v>
      </c>
      <c r="O38" s="24" t="s">
        <v>47</v>
      </c>
      <c r="P38" s="24" t="s">
        <v>149</v>
      </c>
      <c r="Q38" s="22">
        <v>13725000</v>
      </c>
      <c r="R38" s="22">
        <v>13725000</v>
      </c>
      <c r="S38" s="22">
        <v>13725000</v>
      </c>
      <c r="T38" s="22">
        <v>13725000</v>
      </c>
      <c r="U38" s="22">
        <v>13725000</v>
      </c>
      <c r="V38" s="22">
        <v>13725000</v>
      </c>
      <c r="W38" s="22">
        <v>13725000</v>
      </c>
      <c r="X38" s="25">
        <f t="shared" si="0"/>
        <v>100</v>
      </c>
      <c r="Y38" s="24">
        <v>0</v>
      </c>
      <c r="Z38" s="24" t="s">
        <v>108</v>
      </c>
      <c r="AA38" s="26">
        <v>553374</v>
      </c>
      <c r="AB38" s="25">
        <v>0</v>
      </c>
      <c r="AC38" s="25">
        <v>100</v>
      </c>
      <c r="AD38" s="27" t="s">
        <v>150</v>
      </c>
      <c r="AE38" s="10"/>
    </row>
    <row r="39" spans="2:31" ht="60.75">
      <c r="B39" s="10"/>
      <c r="C39" s="20" t="s">
        <v>173</v>
      </c>
      <c r="D39" s="20" t="s">
        <v>169</v>
      </c>
      <c r="E39" s="21" t="s">
        <v>174</v>
      </c>
      <c r="F39" s="21" t="s">
        <v>1</v>
      </c>
      <c r="G39" s="21" t="s">
        <v>134</v>
      </c>
      <c r="H39" s="22" t="s">
        <v>134</v>
      </c>
      <c r="I39" s="22" t="s">
        <v>72</v>
      </c>
      <c r="J39" s="23" t="s">
        <v>41</v>
      </c>
      <c r="K39" s="22" t="s">
        <v>147</v>
      </c>
      <c r="L39" s="22" t="s">
        <v>95</v>
      </c>
      <c r="M39" s="22" t="s">
        <v>141</v>
      </c>
      <c r="N39" s="22" t="s">
        <v>148</v>
      </c>
      <c r="O39" s="24" t="s">
        <v>47</v>
      </c>
      <c r="P39" s="24" t="s">
        <v>149</v>
      </c>
      <c r="Q39" s="22">
        <v>1336057</v>
      </c>
      <c r="R39" s="22">
        <v>1336057</v>
      </c>
      <c r="S39" s="22">
        <v>1336057</v>
      </c>
      <c r="T39" s="22">
        <v>1336057</v>
      </c>
      <c r="U39" s="22">
        <v>1336057</v>
      </c>
      <c r="V39" s="22">
        <v>1336057</v>
      </c>
      <c r="W39" s="22">
        <v>1336057</v>
      </c>
      <c r="X39" s="25">
        <f t="shared" si="0"/>
        <v>100</v>
      </c>
      <c r="Y39" s="24">
        <v>0</v>
      </c>
      <c r="Z39" s="24" t="s">
        <v>108</v>
      </c>
      <c r="AA39" s="26">
        <v>543874</v>
      </c>
      <c r="AB39" s="25">
        <v>0</v>
      </c>
      <c r="AC39" s="25">
        <v>100</v>
      </c>
      <c r="AD39" s="27" t="s">
        <v>150</v>
      </c>
      <c r="AE39" s="10"/>
    </row>
    <row r="40" spans="2:31" ht="60.75">
      <c r="B40" s="10"/>
      <c r="C40" s="20" t="s">
        <v>175</v>
      </c>
      <c r="D40" s="20" t="s">
        <v>169</v>
      </c>
      <c r="E40" s="21" t="s">
        <v>176</v>
      </c>
      <c r="F40" s="21" t="s">
        <v>1</v>
      </c>
      <c r="G40" s="21" t="s">
        <v>134</v>
      </c>
      <c r="H40" s="22" t="s">
        <v>134</v>
      </c>
      <c r="I40" s="22" t="s">
        <v>72</v>
      </c>
      <c r="J40" s="23" t="s">
        <v>41</v>
      </c>
      <c r="K40" s="22" t="s">
        <v>147</v>
      </c>
      <c r="L40" s="22" t="s">
        <v>95</v>
      </c>
      <c r="M40" s="22" t="s">
        <v>141</v>
      </c>
      <c r="N40" s="22" t="s">
        <v>148</v>
      </c>
      <c r="O40" s="24" t="s">
        <v>47</v>
      </c>
      <c r="P40" s="24" t="s">
        <v>149</v>
      </c>
      <c r="Q40" s="22">
        <v>25700520</v>
      </c>
      <c r="R40" s="22">
        <v>25700520</v>
      </c>
      <c r="S40" s="22">
        <v>25700520</v>
      </c>
      <c r="T40" s="22">
        <v>25700520</v>
      </c>
      <c r="U40" s="22">
        <v>25700520</v>
      </c>
      <c r="V40" s="22">
        <v>25700520</v>
      </c>
      <c r="W40" s="22">
        <v>25700520</v>
      </c>
      <c r="X40" s="25">
        <f t="shared" si="0"/>
        <v>100</v>
      </c>
      <c r="Y40" s="24">
        <v>0</v>
      </c>
      <c r="Z40" s="24" t="s">
        <v>108</v>
      </c>
      <c r="AA40" s="26">
        <v>543874</v>
      </c>
      <c r="AB40" s="25">
        <v>0</v>
      </c>
      <c r="AC40" s="25">
        <v>100</v>
      </c>
      <c r="AD40" s="27" t="s">
        <v>150</v>
      </c>
      <c r="AE40" s="10"/>
    </row>
    <row r="41" spans="2:31" ht="60.75">
      <c r="B41" s="10"/>
      <c r="C41" s="20" t="s">
        <v>177</v>
      </c>
      <c r="D41" s="20" t="s">
        <v>169</v>
      </c>
      <c r="E41" s="21" t="s">
        <v>178</v>
      </c>
      <c r="F41" s="21" t="s">
        <v>1</v>
      </c>
      <c r="G41" s="21" t="s">
        <v>134</v>
      </c>
      <c r="H41" s="22" t="s">
        <v>134</v>
      </c>
      <c r="I41" s="22" t="s">
        <v>72</v>
      </c>
      <c r="J41" s="23" t="s">
        <v>41</v>
      </c>
      <c r="K41" s="22" t="s">
        <v>147</v>
      </c>
      <c r="L41" s="22" t="s">
        <v>95</v>
      </c>
      <c r="M41" s="22" t="s">
        <v>141</v>
      </c>
      <c r="N41" s="22" t="s">
        <v>148</v>
      </c>
      <c r="O41" s="24" t="s">
        <v>47</v>
      </c>
      <c r="P41" s="24" t="s">
        <v>149</v>
      </c>
      <c r="Q41" s="22">
        <v>15182558</v>
      </c>
      <c r="R41" s="22">
        <v>15182558</v>
      </c>
      <c r="S41" s="22">
        <v>15182558</v>
      </c>
      <c r="T41" s="22">
        <v>15182558</v>
      </c>
      <c r="U41" s="22">
        <v>15182558</v>
      </c>
      <c r="V41" s="22">
        <v>15182558</v>
      </c>
      <c r="W41" s="22">
        <v>15182558</v>
      </c>
      <c r="X41" s="25">
        <f t="shared" si="0"/>
        <v>100</v>
      </c>
      <c r="Y41" s="24">
        <v>0</v>
      </c>
      <c r="Z41" s="24" t="s">
        <v>108</v>
      </c>
      <c r="AA41" s="26">
        <v>543874</v>
      </c>
      <c r="AB41" s="25">
        <v>0</v>
      </c>
      <c r="AC41" s="25">
        <v>100</v>
      </c>
      <c r="AD41" s="27" t="s">
        <v>150</v>
      </c>
      <c r="AE41" s="10"/>
    </row>
    <row r="42" spans="2:31" ht="67.5">
      <c r="B42" s="10"/>
      <c r="C42" s="20" t="s">
        <v>179</v>
      </c>
      <c r="D42" s="20" t="s">
        <v>169</v>
      </c>
      <c r="E42" s="21" t="s">
        <v>180</v>
      </c>
      <c r="F42" s="21" t="s">
        <v>1</v>
      </c>
      <c r="G42" s="21" t="s">
        <v>134</v>
      </c>
      <c r="H42" s="22" t="s">
        <v>134</v>
      </c>
      <c r="I42" s="22" t="s">
        <v>72</v>
      </c>
      <c r="J42" s="23" t="s">
        <v>41</v>
      </c>
      <c r="K42" s="22" t="s">
        <v>147</v>
      </c>
      <c r="L42" s="22" t="s">
        <v>95</v>
      </c>
      <c r="M42" s="22" t="s">
        <v>181</v>
      </c>
      <c r="N42" s="22" t="s">
        <v>148</v>
      </c>
      <c r="O42" s="24" t="s">
        <v>47</v>
      </c>
      <c r="P42" s="24" t="s">
        <v>149</v>
      </c>
      <c r="Q42" s="22">
        <v>19200506</v>
      </c>
      <c r="R42" s="22">
        <v>19200506</v>
      </c>
      <c r="S42" s="22">
        <v>19200506</v>
      </c>
      <c r="T42" s="22">
        <v>19200506</v>
      </c>
      <c r="U42" s="22">
        <v>19199602</v>
      </c>
      <c r="V42" s="22">
        <v>19199602</v>
      </c>
      <c r="W42" s="22">
        <v>19199602</v>
      </c>
      <c r="X42" s="25">
        <f t="shared" si="0"/>
        <v>99.995291790747601</v>
      </c>
      <c r="Y42" s="24">
        <v>0</v>
      </c>
      <c r="Z42" s="24" t="s">
        <v>108</v>
      </c>
      <c r="AA42" s="26">
        <v>543874</v>
      </c>
      <c r="AB42" s="25">
        <v>0</v>
      </c>
      <c r="AC42" s="25">
        <v>100</v>
      </c>
      <c r="AD42" s="27" t="s">
        <v>182</v>
      </c>
      <c r="AE42" s="10"/>
    </row>
    <row r="43" spans="2:31" ht="74.25" customHeight="1">
      <c r="B43" s="10"/>
      <c r="C43" s="20" t="s">
        <v>183</v>
      </c>
      <c r="D43" s="20" t="s">
        <v>184</v>
      </c>
      <c r="E43" s="21" t="s">
        <v>185</v>
      </c>
      <c r="F43" s="21" t="s">
        <v>1</v>
      </c>
      <c r="G43" s="21" t="s">
        <v>134</v>
      </c>
      <c r="H43" s="22" t="s">
        <v>134</v>
      </c>
      <c r="I43" s="22" t="s">
        <v>72</v>
      </c>
      <c r="J43" s="23" t="s">
        <v>41</v>
      </c>
      <c r="K43" s="22" t="s">
        <v>147</v>
      </c>
      <c r="L43" s="22" t="s">
        <v>95</v>
      </c>
      <c r="M43" s="22" t="s">
        <v>141</v>
      </c>
      <c r="N43" s="22" t="s">
        <v>148</v>
      </c>
      <c r="O43" s="24" t="s">
        <v>47</v>
      </c>
      <c r="P43" s="24" t="s">
        <v>149</v>
      </c>
      <c r="Q43" s="22">
        <v>16092528</v>
      </c>
      <c r="R43" s="22">
        <v>16092528</v>
      </c>
      <c r="S43" s="22">
        <v>16092528</v>
      </c>
      <c r="T43" s="22">
        <v>16092528</v>
      </c>
      <c r="U43" s="22">
        <v>16092528</v>
      </c>
      <c r="V43" s="22">
        <v>16092528</v>
      </c>
      <c r="W43" s="22">
        <v>16092528</v>
      </c>
      <c r="X43" s="25">
        <f t="shared" ref="X43:X74" si="1">IF(ISERROR(V43/R43),0,((V43/R43)*100))</f>
        <v>100</v>
      </c>
      <c r="Y43" s="24">
        <v>0</v>
      </c>
      <c r="Z43" s="24" t="s">
        <v>108</v>
      </c>
      <c r="AA43" s="26">
        <v>543874</v>
      </c>
      <c r="AB43" s="25">
        <v>0</v>
      </c>
      <c r="AC43" s="25">
        <v>100</v>
      </c>
      <c r="AD43" s="27" t="s">
        <v>150</v>
      </c>
      <c r="AE43" s="10"/>
    </row>
    <row r="44" spans="2:31" ht="67.5">
      <c r="B44" s="10"/>
      <c r="C44" s="20" t="s">
        <v>186</v>
      </c>
      <c r="D44" s="20" t="s">
        <v>187</v>
      </c>
      <c r="E44" s="21" t="s">
        <v>188</v>
      </c>
      <c r="F44" s="21" t="s">
        <v>1</v>
      </c>
      <c r="G44" s="21" t="s">
        <v>134</v>
      </c>
      <c r="H44" s="22" t="s">
        <v>134</v>
      </c>
      <c r="I44" s="22" t="s">
        <v>72</v>
      </c>
      <c r="J44" s="23" t="s">
        <v>41</v>
      </c>
      <c r="K44" s="22" t="s">
        <v>147</v>
      </c>
      <c r="L44" s="22" t="s">
        <v>95</v>
      </c>
      <c r="M44" s="22" t="s">
        <v>141</v>
      </c>
      <c r="N44" s="22" t="s">
        <v>129</v>
      </c>
      <c r="O44" s="24" t="s">
        <v>47</v>
      </c>
      <c r="P44" s="24" t="s">
        <v>149</v>
      </c>
      <c r="Q44" s="22">
        <v>14876500</v>
      </c>
      <c r="R44" s="22">
        <v>14876500</v>
      </c>
      <c r="S44" s="22">
        <v>14876500</v>
      </c>
      <c r="T44" s="22">
        <v>14876500</v>
      </c>
      <c r="U44" s="22">
        <v>14857302</v>
      </c>
      <c r="V44" s="22">
        <v>14857302</v>
      </c>
      <c r="W44" s="22">
        <v>14857302</v>
      </c>
      <c r="X44" s="25">
        <f t="shared" si="1"/>
        <v>99.870950828487878</v>
      </c>
      <c r="Y44" s="24">
        <v>0</v>
      </c>
      <c r="Z44" s="24" t="s">
        <v>108</v>
      </c>
      <c r="AA44" s="26">
        <v>553374</v>
      </c>
      <c r="AB44" s="25">
        <v>0</v>
      </c>
      <c r="AC44" s="25">
        <v>90</v>
      </c>
      <c r="AD44" s="27" t="s">
        <v>189</v>
      </c>
      <c r="AE44" s="10"/>
    </row>
    <row r="45" spans="2:31" ht="67.5">
      <c r="B45" s="10"/>
      <c r="C45" s="20" t="s">
        <v>190</v>
      </c>
      <c r="D45" s="20" t="s">
        <v>191</v>
      </c>
      <c r="E45" s="21" t="s">
        <v>192</v>
      </c>
      <c r="F45" s="21" t="s">
        <v>1</v>
      </c>
      <c r="G45" s="21" t="s">
        <v>134</v>
      </c>
      <c r="H45" s="22" t="s">
        <v>134</v>
      </c>
      <c r="I45" s="22" t="s">
        <v>72</v>
      </c>
      <c r="J45" s="23" t="s">
        <v>41</v>
      </c>
      <c r="K45" s="22" t="s">
        <v>147</v>
      </c>
      <c r="L45" s="22" t="s">
        <v>95</v>
      </c>
      <c r="M45" s="22" t="s">
        <v>141</v>
      </c>
      <c r="N45" s="22" t="s">
        <v>129</v>
      </c>
      <c r="O45" s="24" t="s">
        <v>47</v>
      </c>
      <c r="P45" s="24" t="s">
        <v>149</v>
      </c>
      <c r="Q45" s="22">
        <v>6993000</v>
      </c>
      <c r="R45" s="22">
        <v>6993000</v>
      </c>
      <c r="S45" s="22">
        <v>6993000</v>
      </c>
      <c r="T45" s="22">
        <v>6993000</v>
      </c>
      <c r="U45" s="22">
        <v>6993000</v>
      </c>
      <c r="V45" s="22">
        <v>6993000</v>
      </c>
      <c r="W45" s="22">
        <v>6993000</v>
      </c>
      <c r="X45" s="25">
        <f t="shared" si="1"/>
        <v>100</v>
      </c>
      <c r="Y45" s="24">
        <v>0</v>
      </c>
      <c r="Z45" s="24" t="s">
        <v>108</v>
      </c>
      <c r="AA45" s="26">
        <v>553374</v>
      </c>
      <c r="AB45" s="25">
        <v>0</v>
      </c>
      <c r="AC45" s="25">
        <v>100</v>
      </c>
      <c r="AD45" s="27" t="s">
        <v>193</v>
      </c>
      <c r="AE45" s="10"/>
    </row>
    <row r="46" spans="2:31" ht="60.75">
      <c r="B46" s="10"/>
      <c r="C46" s="20" t="s">
        <v>194</v>
      </c>
      <c r="D46" s="20" t="s">
        <v>195</v>
      </c>
      <c r="E46" s="21" t="s">
        <v>196</v>
      </c>
      <c r="F46" s="21" t="s">
        <v>1</v>
      </c>
      <c r="G46" s="21" t="s">
        <v>197</v>
      </c>
      <c r="H46" s="22" t="s">
        <v>198</v>
      </c>
      <c r="I46" s="22" t="s">
        <v>72</v>
      </c>
      <c r="J46" s="23" t="s">
        <v>41</v>
      </c>
      <c r="K46" s="22" t="s">
        <v>199</v>
      </c>
      <c r="L46" s="22" t="s">
        <v>200</v>
      </c>
      <c r="M46" s="22" t="s">
        <v>201</v>
      </c>
      <c r="N46" s="22" t="s">
        <v>202</v>
      </c>
      <c r="O46" s="24" t="s">
        <v>47</v>
      </c>
      <c r="P46" s="24" t="s">
        <v>43</v>
      </c>
      <c r="Q46" s="22"/>
      <c r="R46" s="22"/>
      <c r="S46" s="22"/>
      <c r="T46" s="22"/>
      <c r="U46" s="22"/>
      <c r="V46" s="22"/>
      <c r="W46" s="22"/>
      <c r="X46" s="25">
        <f t="shared" si="1"/>
        <v>0</v>
      </c>
      <c r="Y46" s="24"/>
      <c r="Z46" s="24" t="s">
        <v>43</v>
      </c>
      <c r="AA46" s="26"/>
      <c r="AB46" s="25"/>
      <c r="AC46" s="25"/>
      <c r="AD46" s="27" t="s">
        <v>48</v>
      </c>
      <c r="AE46" s="10"/>
    </row>
    <row r="47" spans="2:31" ht="243">
      <c r="B47" s="10"/>
      <c r="C47" s="20" t="s">
        <v>203</v>
      </c>
      <c r="D47" s="20" t="s">
        <v>204</v>
      </c>
      <c r="E47" s="21" t="s">
        <v>205</v>
      </c>
      <c r="F47" s="21" t="s">
        <v>1</v>
      </c>
      <c r="G47" s="21" t="s">
        <v>101</v>
      </c>
      <c r="H47" s="22" t="s">
        <v>102</v>
      </c>
      <c r="I47" s="22" t="s">
        <v>43</v>
      </c>
      <c r="J47" s="23" t="s">
        <v>41</v>
      </c>
      <c r="K47" s="22" t="s">
        <v>206</v>
      </c>
      <c r="L47" s="22" t="s">
        <v>207</v>
      </c>
      <c r="M47" s="22" t="s">
        <v>208</v>
      </c>
      <c r="N47" s="22" t="s">
        <v>97</v>
      </c>
      <c r="O47" s="24" t="s">
        <v>47</v>
      </c>
      <c r="P47" s="24" t="s">
        <v>149</v>
      </c>
      <c r="Q47" s="22">
        <v>2382971.64</v>
      </c>
      <c r="R47" s="22">
        <v>2382971.61</v>
      </c>
      <c r="S47" s="22">
        <v>2382971.61</v>
      </c>
      <c r="T47" s="22">
        <v>2334316.09</v>
      </c>
      <c r="U47" s="22">
        <v>2334316.09</v>
      </c>
      <c r="V47" s="22">
        <v>2334316.09</v>
      </c>
      <c r="W47" s="22">
        <v>2334316.09</v>
      </c>
      <c r="X47" s="25">
        <f t="shared" si="1"/>
        <v>97.958199762186851</v>
      </c>
      <c r="Y47" s="24">
        <v>0</v>
      </c>
      <c r="Z47" s="24" t="s">
        <v>209</v>
      </c>
      <c r="AA47" s="26">
        <v>316706</v>
      </c>
      <c r="AB47" s="25">
        <v>0</v>
      </c>
      <c r="AC47" s="25">
        <v>0</v>
      </c>
      <c r="AD47" s="27" t="s">
        <v>210</v>
      </c>
      <c r="AE47" s="10"/>
    </row>
    <row r="48" spans="2:31" ht="81">
      <c r="B48" s="10"/>
      <c r="C48" s="20" t="s">
        <v>211</v>
      </c>
      <c r="D48" s="20" t="s">
        <v>212</v>
      </c>
      <c r="E48" s="21" t="s">
        <v>213</v>
      </c>
      <c r="F48" s="21" t="s">
        <v>1</v>
      </c>
      <c r="G48" s="21" t="s">
        <v>214</v>
      </c>
      <c r="H48" s="22" t="s">
        <v>214</v>
      </c>
      <c r="I48" s="22" t="s">
        <v>72</v>
      </c>
      <c r="J48" s="23" t="s">
        <v>41</v>
      </c>
      <c r="K48" s="22" t="s">
        <v>215</v>
      </c>
      <c r="L48" s="22" t="s">
        <v>44</v>
      </c>
      <c r="M48" s="22" t="s">
        <v>216</v>
      </c>
      <c r="N48" s="22" t="s">
        <v>217</v>
      </c>
      <c r="O48" s="24" t="s">
        <v>47</v>
      </c>
      <c r="P48" s="24" t="s">
        <v>149</v>
      </c>
      <c r="Q48" s="22">
        <v>2866115.69</v>
      </c>
      <c r="R48" s="22">
        <v>2954758.44</v>
      </c>
      <c r="S48" s="22">
        <v>2954758.44</v>
      </c>
      <c r="T48" s="22">
        <v>2954758.44</v>
      </c>
      <c r="U48" s="22">
        <v>2954758.44</v>
      </c>
      <c r="V48" s="22">
        <v>2954758.44</v>
      </c>
      <c r="W48" s="22">
        <v>2954758.44</v>
      </c>
      <c r="X48" s="25">
        <f t="shared" si="1"/>
        <v>100</v>
      </c>
      <c r="Y48" s="24">
        <v>0</v>
      </c>
      <c r="Z48" s="24" t="s">
        <v>108</v>
      </c>
      <c r="AA48" s="26">
        <v>7800</v>
      </c>
      <c r="AB48" s="25">
        <v>0</v>
      </c>
      <c r="AC48" s="25">
        <v>100</v>
      </c>
      <c r="AD48" s="27" t="s">
        <v>218</v>
      </c>
      <c r="AE48" s="10"/>
    </row>
    <row r="49" spans="2:31" ht="108">
      <c r="B49" s="10"/>
      <c r="C49" s="20" t="s">
        <v>219</v>
      </c>
      <c r="D49" s="20" t="s">
        <v>220</v>
      </c>
      <c r="E49" s="21" t="s">
        <v>221</v>
      </c>
      <c r="F49" s="21" t="s">
        <v>1</v>
      </c>
      <c r="G49" s="21" t="s">
        <v>134</v>
      </c>
      <c r="H49" s="22" t="s">
        <v>102</v>
      </c>
      <c r="I49" s="22" t="s">
        <v>43</v>
      </c>
      <c r="J49" s="23" t="s">
        <v>41</v>
      </c>
      <c r="K49" s="22" t="s">
        <v>135</v>
      </c>
      <c r="L49" s="22" t="s">
        <v>44</v>
      </c>
      <c r="M49" s="22" t="s">
        <v>222</v>
      </c>
      <c r="N49" s="22" t="s">
        <v>46</v>
      </c>
      <c r="O49" s="24" t="s">
        <v>47</v>
      </c>
      <c r="P49" s="24" t="s">
        <v>149</v>
      </c>
      <c r="Q49" s="22">
        <v>480000</v>
      </c>
      <c r="R49" s="22">
        <v>480000</v>
      </c>
      <c r="S49" s="22">
        <v>480000</v>
      </c>
      <c r="T49" s="22">
        <v>237375.1</v>
      </c>
      <c r="U49" s="22">
        <v>237375.1</v>
      </c>
      <c r="V49" s="22">
        <v>237375.1</v>
      </c>
      <c r="W49" s="22">
        <v>237375.1</v>
      </c>
      <c r="X49" s="25">
        <f t="shared" si="1"/>
        <v>49.453145833333338</v>
      </c>
      <c r="Y49" s="24">
        <v>0</v>
      </c>
      <c r="Z49" s="24" t="s">
        <v>108</v>
      </c>
      <c r="AA49" s="26">
        <v>16</v>
      </c>
      <c r="AB49" s="25">
        <v>0</v>
      </c>
      <c r="AC49" s="25">
        <v>50</v>
      </c>
      <c r="AD49" s="27" t="s">
        <v>223</v>
      </c>
      <c r="AE49" s="10"/>
    </row>
    <row r="50" spans="2:31" ht="94.5">
      <c r="B50" s="10"/>
      <c r="C50" s="20" t="s">
        <v>224</v>
      </c>
      <c r="D50" s="20" t="s">
        <v>225</v>
      </c>
      <c r="E50" s="21" t="s">
        <v>226</v>
      </c>
      <c r="F50" s="21" t="s">
        <v>1</v>
      </c>
      <c r="G50" s="21" t="s">
        <v>134</v>
      </c>
      <c r="H50" s="22" t="s">
        <v>102</v>
      </c>
      <c r="I50" s="22" t="s">
        <v>43</v>
      </c>
      <c r="J50" s="23" t="s">
        <v>41</v>
      </c>
      <c r="K50" s="22" t="s">
        <v>227</v>
      </c>
      <c r="L50" s="22" t="s">
        <v>44</v>
      </c>
      <c r="M50" s="22" t="s">
        <v>222</v>
      </c>
      <c r="N50" s="22" t="s">
        <v>46</v>
      </c>
      <c r="O50" s="24" t="s">
        <v>47</v>
      </c>
      <c r="P50" s="24" t="s">
        <v>149</v>
      </c>
      <c r="Q50" s="22">
        <v>3911156</v>
      </c>
      <c r="R50" s="22">
        <v>3911156</v>
      </c>
      <c r="S50" s="22">
        <v>3911156</v>
      </c>
      <c r="T50" s="22">
        <v>3911156</v>
      </c>
      <c r="U50" s="22">
        <v>3911156</v>
      </c>
      <c r="V50" s="22">
        <v>3911156</v>
      </c>
      <c r="W50" s="22">
        <v>3911156</v>
      </c>
      <c r="X50" s="25">
        <f t="shared" si="1"/>
        <v>100</v>
      </c>
      <c r="Y50" s="24">
        <v>0</v>
      </c>
      <c r="Z50" s="24" t="s">
        <v>108</v>
      </c>
      <c r="AA50" s="26">
        <v>1809</v>
      </c>
      <c r="AB50" s="25">
        <v>0</v>
      </c>
      <c r="AC50" s="25">
        <v>100</v>
      </c>
      <c r="AD50" s="27" t="s">
        <v>228</v>
      </c>
      <c r="AE50" s="10"/>
    </row>
    <row r="51" spans="2:31" ht="60.75">
      <c r="B51" s="10"/>
      <c r="C51" s="20" t="s">
        <v>229</v>
      </c>
      <c r="D51" s="20" t="s">
        <v>230</v>
      </c>
      <c r="E51" s="21" t="s">
        <v>133</v>
      </c>
      <c r="F51" s="21" t="s">
        <v>1</v>
      </c>
      <c r="G51" s="21" t="s">
        <v>231</v>
      </c>
      <c r="H51" s="22" t="s">
        <v>231</v>
      </c>
      <c r="I51" s="22" t="s">
        <v>72</v>
      </c>
      <c r="J51" s="23" t="s">
        <v>41</v>
      </c>
      <c r="K51" s="22" t="s">
        <v>147</v>
      </c>
      <c r="L51" s="22" t="s">
        <v>95</v>
      </c>
      <c r="M51" s="22" t="s">
        <v>232</v>
      </c>
      <c r="N51" s="22" t="s">
        <v>97</v>
      </c>
      <c r="O51" s="24" t="s">
        <v>47</v>
      </c>
      <c r="P51" s="24" t="s">
        <v>43</v>
      </c>
      <c r="Q51" s="22"/>
      <c r="R51" s="22"/>
      <c r="S51" s="22"/>
      <c r="T51" s="22"/>
      <c r="U51" s="22"/>
      <c r="V51" s="22"/>
      <c r="W51" s="22"/>
      <c r="X51" s="25">
        <f t="shared" si="1"/>
        <v>0</v>
      </c>
      <c r="Y51" s="24"/>
      <c r="Z51" s="24" t="s">
        <v>43</v>
      </c>
      <c r="AA51" s="26"/>
      <c r="AB51" s="25"/>
      <c r="AC51" s="25"/>
      <c r="AD51" s="27" t="s">
        <v>48</v>
      </c>
      <c r="AE51" s="10"/>
    </row>
    <row r="52" spans="2:31" ht="60.75">
      <c r="B52" s="10"/>
      <c r="C52" s="20" t="s">
        <v>233</v>
      </c>
      <c r="D52" s="20" t="s">
        <v>234</v>
      </c>
      <c r="E52" s="21" t="s">
        <v>133</v>
      </c>
      <c r="F52" s="21" t="s">
        <v>1</v>
      </c>
      <c r="G52" s="21" t="s">
        <v>231</v>
      </c>
      <c r="H52" s="22" t="s">
        <v>231</v>
      </c>
      <c r="I52" s="22" t="s">
        <v>72</v>
      </c>
      <c r="J52" s="23" t="s">
        <v>41</v>
      </c>
      <c r="K52" s="22" t="s">
        <v>147</v>
      </c>
      <c r="L52" s="22" t="s">
        <v>95</v>
      </c>
      <c r="M52" s="22" t="s">
        <v>232</v>
      </c>
      <c r="N52" s="22" t="s">
        <v>97</v>
      </c>
      <c r="O52" s="24" t="s">
        <v>47</v>
      </c>
      <c r="P52" s="24" t="s">
        <v>43</v>
      </c>
      <c r="Q52" s="22"/>
      <c r="R52" s="22"/>
      <c r="S52" s="22"/>
      <c r="T52" s="22"/>
      <c r="U52" s="22"/>
      <c r="V52" s="22"/>
      <c r="W52" s="22"/>
      <c r="X52" s="25">
        <f t="shared" si="1"/>
        <v>0</v>
      </c>
      <c r="Y52" s="24"/>
      <c r="Z52" s="24" t="s">
        <v>43</v>
      </c>
      <c r="AA52" s="26"/>
      <c r="AB52" s="25"/>
      <c r="AC52" s="25"/>
      <c r="AD52" s="27" t="s">
        <v>48</v>
      </c>
      <c r="AE52" s="10"/>
    </row>
    <row r="53" spans="2:31" ht="60.75">
      <c r="B53" s="10"/>
      <c r="C53" s="20" t="s">
        <v>235</v>
      </c>
      <c r="D53" s="20" t="s">
        <v>236</v>
      </c>
      <c r="E53" s="21" t="s">
        <v>133</v>
      </c>
      <c r="F53" s="21" t="s">
        <v>1</v>
      </c>
      <c r="G53" s="21" t="s">
        <v>231</v>
      </c>
      <c r="H53" s="22" t="s">
        <v>237</v>
      </c>
      <c r="I53" s="22" t="s">
        <v>40</v>
      </c>
      <c r="J53" s="23" t="s">
        <v>41</v>
      </c>
      <c r="K53" s="22" t="s">
        <v>147</v>
      </c>
      <c r="L53" s="22" t="s">
        <v>95</v>
      </c>
      <c r="M53" s="22" t="s">
        <v>232</v>
      </c>
      <c r="N53" s="22" t="s">
        <v>97</v>
      </c>
      <c r="O53" s="24" t="s">
        <v>47</v>
      </c>
      <c r="P53" s="24" t="s">
        <v>43</v>
      </c>
      <c r="Q53" s="22"/>
      <c r="R53" s="22"/>
      <c r="S53" s="22"/>
      <c r="T53" s="22"/>
      <c r="U53" s="22"/>
      <c r="V53" s="22"/>
      <c r="W53" s="22"/>
      <c r="X53" s="25">
        <f t="shared" si="1"/>
        <v>0</v>
      </c>
      <c r="Y53" s="24"/>
      <c r="Z53" s="24" t="s">
        <v>43</v>
      </c>
      <c r="AA53" s="26"/>
      <c r="AB53" s="25"/>
      <c r="AC53" s="25"/>
      <c r="AD53" s="27" t="s">
        <v>48</v>
      </c>
      <c r="AE53" s="10"/>
    </row>
    <row r="54" spans="2:31" ht="60.75">
      <c r="B54" s="10"/>
      <c r="C54" s="20" t="s">
        <v>238</v>
      </c>
      <c r="D54" s="20" t="s">
        <v>239</v>
      </c>
      <c r="E54" s="21" t="s">
        <v>133</v>
      </c>
      <c r="F54" s="21" t="s">
        <v>1</v>
      </c>
      <c r="G54" s="21" t="s">
        <v>231</v>
      </c>
      <c r="H54" s="22" t="s">
        <v>231</v>
      </c>
      <c r="I54" s="22" t="s">
        <v>72</v>
      </c>
      <c r="J54" s="23" t="s">
        <v>41</v>
      </c>
      <c r="K54" s="22" t="s">
        <v>147</v>
      </c>
      <c r="L54" s="22" t="s">
        <v>95</v>
      </c>
      <c r="M54" s="22" t="s">
        <v>232</v>
      </c>
      <c r="N54" s="22" t="s">
        <v>97</v>
      </c>
      <c r="O54" s="24" t="s">
        <v>47</v>
      </c>
      <c r="P54" s="24" t="s">
        <v>43</v>
      </c>
      <c r="Q54" s="22"/>
      <c r="R54" s="22"/>
      <c r="S54" s="22"/>
      <c r="T54" s="22"/>
      <c r="U54" s="22"/>
      <c r="V54" s="22"/>
      <c r="W54" s="22"/>
      <c r="X54" s="25">
        <f t="shared" si="1"/>
        <v>0</v>
      </c>
      <c r="Y54" s="24"/>
      <c r="Z54" s="24" t="s">
        <v>43</v>
      </c>
      <c r="AA54" s="26"/>
      <c r="AB54" s="25"/>
      <c r="AC54" s="25"/>
      <c r="AD54" s="27" t="s">
        <v>48</v>
      </c>
      <c r="AE54" s="10"/>
    </row>
    <row r="55" spans="2:31" ht="60.75">
      <c r="B55" s="10"/>
      <c r="C55" s="20" t="s">
        <v>240</v>
      </c>
      <c r="D55" s="20" t="s">
        <v>241</v>
      </c>
      <c r="E55" s="21" t="s">
        <v>133</v>
      </c>
      <c r="F55" s="21" t="s">
        <v>1</v>
      </c>
      <c r="G55" s="21" t="s">
        <v>231</v>
      </c>
      <c r="H55" s="22" t="s">
        <v>242</v>
      </c>
      <c r="I55" s="22" t="s">
        <v>40</v>
      </c>
      <c r="J55" s="23" t="s">
        <v>41</v>
      </c>
      <c r="K55" s="22" t="s">
        <v>147</v>
      </c>
      <c r="L55" s="22" t="s">
        <v>95</v>
      </c>
      <c r="M55" s="22" t="s">
        <v>232</v>
      </c>
      <c r="N55" s="22" t="s">
        <v>97</v>
      </c>
      <c r="O55" s="24" t="s">
        <v>47</v>
      </c>
      <c r="P55" s="24" t="s">
        <v>43</v>
      </c>
      <c r="Q55" s="22"/>
      <c r="R55" s="22"/>
      <c r="S55" s="22"/>
      <c r="T55" s="22"/>
      <c r="U55" s="22"/>
      <c r="V55" s="22"/>
      <c r="W55" s="22"/>
      <c r="X55" s="25">
        <f t="shared" si="1"/>
        <v>0</v>
      </c>
      <c r="Y55" s="24"/>
      <c r="Z55" s="24" t="s">
        <v>43</v>
      </c>
      <c r="AA55" s="26"/>
      <c r="AB55" s="25"/>
      <c r="AC55" s="25"/>
      <c r="AD55" s="27" t="s">
        <v>48</v>
      </c>
      <c r="AE55" s="10"/>
    </row>
    <row r="56" spans="2:31" ht="60.75">
      <c r="B56" s="10"/>
      <c r="C56" s="20" t="s">
        <v>243</v>
      </c>
      <c r="D56" s="20" t="s">
        <v>244</v>
      </c>
      <c r="E56" s="21" t="s">
        <v>133</v>
      </c>
      <c r="F56" s="21" t="s">
        <v>1</v>
      </c>
      <c r="G56" s="21" t="s">
        <v>231</v>
      </c>
      <c r="H56" s="22" t="s">
        <v>245</v>
      </c>
      <c r="I56" s="22" t="s">
        <v>40</v>
      </c>
      <c r="J56" s="23" t="s">
        <v>41</v>
      </c>
      <c r="K56" s="22" t="s">
        <v>147</v>
      </c>
      <c r="L56" s="22" t="s">
        <v>95</v>
      </c>
      <c r="M56" s="22" t="s">
        <v>232</v>
      </c>
      <c r="N56" s="22" t="s">
        <v>97</v>
      </c>
      <c r="O56" s="24" t="s">
        <v>47</v>
      </c>
      <c r="P56" s="24" t="s">
        <v>43</v>
      </c>
      <c r="Q56" s="22"/>
      <c r="R56" s="22"/>
      <c r="S56" s="22"/>
      <c r="T56" s="22"/>
      <c r="U56" s="22"/>
      <c r="V56" s="22"/>
      <c r="W56" s="22"/>
      <c r="X56" s="25">
        <f t="shared" si="1"/>
        <v>0</v>
      </c>
      <c r="Y56" s="24"/>
      <c r="Z56" s="24" t="s">
        <v>43</v>
      </c>
      <c r="AA56" s="26"/>
      <c r="AB56" s="25"/>
      <c r="AC56" s="25"/>
      <c r="AD56" s="27" t="s">
        <v>48</v>
      </c>
      <c r="AE56" s="10"/>
    </row>
    <row r="57" spans="2:31" ht="60.75">
      <c r="B57" s="10"/>
      <c r="C57" s="20" t="s">
        <v>246</v>
      </c>
      <c r="D57" s="20" t="s">
        <v>247</v>
      </c>
      <c r="E57" s="21" t="s">
        <v>133</v>
      </c>
      <c r="F57" s="21" t="s">
        <v>1</v>
      </c>
      <c r="G57" s="21" t="s">
        <v>231</v>
      </c>
      <c r="H57" s="22" t="s">
        <v>248</v>
      </c>
      <c r="I57" s="22" t="s">
        <v>40</v>
      </c>
      <c r="J57" s="23" t="s">
        <v>41</v>
      </c>
      <c r="K57" s="22" t="s">
        <v>147</v>
      </c>
      <c r="L57" s="22" t="s">
        <v>95</v>
      </c>
      <c r="M57" s="22" t="s">
        <v>232</v>
      </c>
      <c r="N57" s="22" t="s">
        <v>97</v>
      </c>
      <c r="O57" s="24" t="s">
        <v>47</v>
      </c>
      <c r="P57" s="24" t="s">
        <v>43</v>
      </c>
      <c r="Q57" s="22"/>
      <c r="R57" s="22"/>
      <c r="S57" s="22"/>
      <c r="T57" s="22"/>
      <c r="U57" s="22"/>
      <c r="V57" s="22"/>
      <c r="W57" s="22"/>
      <c r="X57" s="25">
        <f t="shared" si="1"/>
        <v>0</v>
      </c>
      <c r="Y57" s="24"/>
      <c r="Z57" s="24" t="s">
        <v>43</v>
      </c>
      <c r="AA57" s="26"/>
      <c r="AB57" s="25"/>
      <c r="AC57" s="25"/>
      <c r="AD57" s="27" t="s">
        <v>48</v>
      </c>
      <c r="AE57" s="10"/>
    </row>
    <row r="58" spans="2:31" ht="60.75">
      <c r="B58" s="10"/>
      <c r="C58" s="20" t="s">
        <v>249</v>
      </c>
      <c r="D58" s="20" t="s">
        <v>250</v>
      </c>
      <c r="E58" s="21" t="s">
        <v>251</v>
      </c>
      <c r="F58" s="21" t="s">
        <v>1</v>
      </c>
      <c r="G58" s="21" t="s">
        <v>252</v>
      </c>
      <c r="H58" s="22" t="s">
        <v>253</v>
      </c>
      <c r="I58" s="22" t="s">
        <v>40</v>
      </c>
      <c r="J58" s="23" t="s">
        <v>41</v>
      </c>
      <c r="K58" s="22" t="s">
        <v>199</v>
      </c>
      <c r="L58" s="22" t="s">
        <v>200</v>
      </c>
      <c r="M58" s="22" t="s">
        <v>254</v>
      </c>
      <c r="N58" s="22" t="s">
        <v>202</v>
      </c>
      <c r="O58" s="24" t="s">
        <v>47</v>
      </c>
      <c r="P58" s="24" t="s">
        <v>43</v>
      </c>
      <c r="Q58" s="22"/>
      <c r="R58" s="22"/>
      <c r="S58" s="22"/>
      <c r="T58" s="22"/>
      <c r="U58" s="22"/>
      <c r="V58" s="22"/>
      <c r="W58" s="22"/>
      <c r="X58" s="25">
        <f t="shared" si="1"/>
        <v>0</v>
      </c>
      <c r="Y58" s="24"/>
      <c r="Z58" s="24" t="s">
        <v>43</v>
      </c>
      <c r="AA58" s="26"/>
      <c r="AB58" s="25"/>
      <c r="AC58" s="25"/>
      <c r="AD58" s="27" t="s">
        <v>48</v>
      </c>
      <c r="AE58" s="10"/>
    </row>
    <row r="59" spans="2:31" ht="60.75">
      <c r="B59" s="10"/>
      <c r="C59" s="20" t="s">
        <v>255</v>
      </c>
      <c r="D59" s="20" t="s">
        <v>256</v>
      </c>
      <c r="E59" s="21" t="s">
        <v>133</v>
      </c>
      <c r="F59" s="21" t="s">
        <v>1</v>
      </c>
      <c r="G59" s="21" t="s">
        <v>257</v>
      </c>
      <c r="H59" s="22" t="s">
        <v>102</v>
      </c>
      <c r="I59" s="22" t="s">
        <v>43</v>
      </c>
      <c r="J59" s="23" t="s">
        <v>41</v>
      </c>
      <c r="K59" s="22" t="s">
        <v>94</v>
      </c>
      <c r="L59" s="22" t="s">
        <v>95</v>
      </c>
      <c r="M59" s="22" t="s">
        <v>258</v>
      </c>
      <c r="N59" s="22" t="s">
        <v>148</v>
      </c>
      <c r="O59" s="24" t="s">
        <v>47</v>
      </c>
      <c r="P59" s="24" t="s">
        <v>43</v>
      </c>
      <c r="Q59" s="22"/>
      <c r="R59" s="22"/>
      <c r="S59" s="22"/>
      <c r="T59" s="22"/>
      <c r="U59" s="22"/>
      <c r="V59" s="22"/>
      <c r="W59" s="22"/>
      <c r="X59" s="25">
        <f t="shared" si="1"/>
        <v>0</v>
      </c>
      <c r="Y59" s="24"/>
      <c r="Z59" s="24" t="s">
        <v>43</v>
      </c>
      <c r="AA59" s="26"/>
      <c r="AB59" s="25"/>
      <c r="AC59" s="25"/>
      <c r="AD59" s="27" t="s">
        <v>48</v>
      </c>
      <c r="AE59" s="10"/>
    </row>
    <row r="60" spans="2:31" ht="60.75">
      <c r="B60" s="10"/>
      <c r="C60" s="20" t="s">
        <v>259</v>
      </c>
      <c r="D60" s="20" t="s">
        <v>260</v>
      </c>
      <c r="E60" s="21" t="s">
        <v>261</v>
      </c>
      <c r="F60" s="21" t="s">
        <v>1</v>
      </c>
      <c r="G60" s="21" t="s">
        <v>262</v>
      </c>
      <c r="H60" s="22" t="s">
        <v>263</v>
      </c>
      <c r="I60" s="22" t="s">
        <v>40</v>
      </c>
      <c r="J60" s="23" t="s">
        <v>41</v>
      </c>
      <c r="K60" s="22" t="s">
        <v>147</v>
      </c>
      <c r="L60" s="22" t="s">
        <v>95</v>
      </c>
      <c r="M60" s="22" t="s">
        <v>264</v>
      </c>
      <c r="N60" s="22" t="s">
        <v>148</v>
      </c>
      <c r="O60" s="24" t="s">
        <v>47</v>
      </c>
      <c r="P60" s="24" t="s">
        <v>149</v>
      </c>
      <c r="Q60" s="22">
        <v>6900000</v>
      </c>
      <c r="R60" s="22">
        <v>6900000</v>
      </c>
      <c r="S60" s="22">
        <v>6900000</v>
      </c>
      <c r="T60" s="22">
        <v>6900000</v>
      </c>
      <c r="U60" s="22">
        <v>6900000</v>
      </c>
      <c r="V60" s="22">
        <v>6900000</v>
      </c>
      <c r="W60" s="22">
        <v>6900000</v>
      </c>
      <c r="X60" s="25">
        <f t="shared" si="1"/>
        <v>100</v>
      </c>
      <c r="Y60" s="24">
        <v>0</v>
      </c>
      <c r="Z60" s="24" t="s">
        <v>108</v>
      </c>
      <c r="AA60" s="26">
        <v>400</v>
      </c>
      <c r="AB60" s="25">
        <v>0</v>
      </c>
      <c r="AC60" s="25">
        <v>100</v>
      </c>
      <c r="AD60" s="27" t="s">
        <v>265</v>
      </c>
      <c r="AE60" s="10"/>
    </row>
    <row r="61" spans="2:31" ht="60.75">
      <c r="B61" s="10"/>
      <c r="C61" s="20" t="s">
        <v>266</v>
      </c>
      <c r="D61" s="20" t="s">
        <v>267</v>
      </c>
      <c r="E61" s="21" t="s">
        <v>268</v>
      </c>
      <c r="F61" s="21" t="s">
        <v>1</v>
      </c>
      <c r="G61" s="21" t="s">
        <v>269</v>
      </c>
      <c r="H61" s="22" t="s">
        <v>269</v>
      </c>
      <c r="I61" s="22" t="s">
        <v>72</v>
      </c>
      <c r="J61" s="23" t="s">
        <v>41</v>
      </c>
      <c r="K61" s="22" t="s">
        <v>147</v>
      </c>
      <c r="L61" s="22" t="s">
        <v>95</v>
      </c>
      <c r="M61" s="22" t="s">
        <v>270</v>
      </c>
      <c r="N61" s="22" t="s">
        <v>106</v>
      </c>
      <c r="O61" s="24" t="s">
        <v>47</v>
      </c>
      <c r="P61" s="24" t="s">
        <v>43</v>
      </c>
      <c r="Q61" s="22"/>
      <c r="R61" s="22"/>
      <c r="S61" s="22"/>
      <c r="T61" s="22"/>
      <c r="U61" s="22"/>
      <c r="V61" s="22"/>
      <c r="W61" s="22"/>
      <c r="X61" s="25">
        <f t="shared" si="1"/>
        <v>0</v>
      </c>
      <c r="Y61" s="24"/>
      <c r="Z61" s="24" t="s">
        <v>43</v>
      </c>
      <c r="AA61" s="26"/>
      <c r="AB61" s="25"/>
      <c r="AC61" s="25"/>
      <c r="AD61" s="27" t="s">
        <v>48</v>
      </c>
      <c r="AE61" s="10"/>
    </row>
    <row r="62" spans="2:31" ht="67.5">
      <c r="B62" s="10"/>
      <c r="C62" s="20" t="s">
        <v>271</v>
      </c>
      <c r="D62" s="20" t="s">
        <v>272</v>
      </c>
      <c r="E62" s="21" t="s">
        <v>273</v>
      </c>
      <c r="F62" s="21" t="s">
        <v>1</v>
      </c>
      <c r="G62" s="21" t="s">
        <v>269</v>
      </c>
      <c r="H62" s="22" t="s">
        <v>269</v>
      </c>
      <c r="I62" s="22" t="s">
        <v>72</v>
      </c>
      <c r="J62" s="23" t="s">
        <v>41</v>
      </c>
      <c r="K62" s="22" t="s">
        <v>274</v>
      </c>
      <c r="L62" s="22" t="s">
        <v>44</v>
      </c>
      <c r="M62" s="22" t="s">
        <v>270</v>
      </c>
      <c r="N62" s="22" t="s">
        <v>46</v>
      </c>
      <c r="O62" s="24" t="s">
        <v>47</v>
      </c>
      <c r="P62" s="24" t="s">
        <v>43</v>
      </c>
      <c r="Q62" s="22"/>
      <c r="R62" s="22"/>
      <c r="S62" s="22"/>
      <c r="T62" s="22"/>
      <c r="U62" s="22"/>
      <c r="V62" s="22"/>
      <c r="W62" s="22"/>
      <c r="X62" s="25">
        <f t="shared" si="1"/>
        <v>0</v>
      </c>
      <c r="Y62" s="24"/>
      <c r="Z62" s="24" t="s">
        <v>43</v>
      </c>
      <c r="AA62" s="26"/>
      <c r="AB62" s="25"/>
      <c r="AC62" s="25"/>
      <c r="AD62" s="27" t="s">
        <v>48</v>
      </c>
      <c r="AE62" s="10"/>
    </row>
    <row r="63" spans="2:31" ht="60.75">
      <c r="B63" s="10"/>
      <c r="C63" s="20" t="s">
        <v>275</v>
      </c>
      <c r="D63" s="20" t="s">
        <v>276</v>
      </c>
      <c r="E63" s="21" t="s">
        <v>277</v>
      </c>
      <c r="F63" s="21" t="s">
        <v>1</v>
      </c>
      <c r="G63" s="21" t="s">
        <v>269</v>
      </c>
      <c r="H63" s="22" t="s">
        <v>278</v>
      </c>
      <c r="I63" s="22" t="s">
        <v>40</v>
      </c>
      <c r="J63" s="23" t="s">
        <v>41</v>
      </c>
      <c r="K63" s="22" t="s">
        <v>42</v>
      </c>
      <c r="L63" s="22" t="s">
        <v>44</v>
      </c>
      <c r="M63" s="22" t="s">
        <v>270</v>
      </c>
      <c r="N63" s="22" t="s">
        <v>46</v>
      </c>
      <c r="O63" s="24" t="s">
        <v>47</v>
      </c>
      <c r="P63" s="24" t="s">
        <v>43</v>
      </c>
      <c r="Q63" s="22"/>
      <c r="R63" s="22"/>
      <c r="S63" s="22"/>
      <c r="T63" s="22"/>
      <c r="U63" s="22"/>
      <c r="V63" s="22"/>
      <c r="W63" s="22"/>
      <c r="X63" s="25">
        <f t="shared" si="1"/>
        <v>0</v>
      </c>
      <c r="Y63" s="24"/>
      <c r="Z63" s="24" t="s">
        <v>43</v>
      </c>
      <c r="AA63" s="26"/>
      <c r="AB63" s="25"/>
      <c r="AC63" s="25"/>
      <c r="AD63" s="27" t="s">
        <v>48</v>
      </c>
      <c r="AE63" s="10"/>
    </row>
    <row r="64" spans="2:31" ht="60.75">
      <c r="B64" s="10"/>
      <c r="C64" s="20" t="s">
        <v>279</v>
      </c>
      <c r="D64" s="20" t="s">
        <v>280</v>
      </c>
      <c r="E64" s="21" t="s">
        <v>281</v>
      </c>
      <c r="F64" s="21" t="s">
        <v>1</v>
      </c>
      <c r="G64" s="21" t="s">
        <v>282</v>
      </c>
      <c r="H64" s="22" t="s">
        <v>282</v>
      </c>
      <c r="I64" s="22" t="s">
        <v>72</v>
      </c>
      <c r="J64" s="23" t="s">
        <v>41</v>
      </c>
      <c r="K64" s="22" t="s">
        <v>94</v>
      </c>
      <c r="L64" s="22" t="s">
        <v>95</v>
      </c>
      <c r="M64" s="22" t="s">
        <v>283</v>
      </c>
      <c r="N64" s="22" t="s">
        <v>217</v>
      </c>
      <c r="O64" s="24" t="s">
        <v>47</v>
      </c>
      <c r="P64" s="24" t="s">
        <v>43</v>
      </c>
      <c r="Q64" s="22"/>
      <c r="R64" s="22"/>
      <c r="S64" s="22"/>
      <c r="T64" s="22"/>
      <c r="U64" s="22"/>
      <c r="V64" s="22"/>
      <c r="W64" s="22"/>
      <c r="X64" s="25">
        <f t="shared" si="1"/>
        <v>0</v>
      </c>
      <c r="Y64" s="24"/>
      <c r="Z64" s="24" t="s">
        <v>43</v>
      </c>
      <c r="AA64" s="26"/>
      <c r="AB64" s="25"/>
      <c r="AC64" s="25"/>
      <c r="AD64" s="27" t="s">
        <v>48</v>
      </c>
      <c r="AE64" s="10"/>
    </row>
    <row r="65" spans="2:31" ht="81">
      <c r="B65" s="10"/>
      <c r="C65" s="20" t="s">
        <v>284</v>
      </c>
      <c r="D65" s="20" t="s">
        <v>285</v>
      </c>
      <c r="E65" s="21" t="s">
        <v>286</v>
      </c>
      <c r="F65" s="21" t="s">
        <v>1</v>
      </c>
      <c r="G65" s="21" t="s">
        <v>134</v>
      </c>
      <c r="H65" s="22" t="s">
        <v>134</v>
      </c>
      <c r="I65" s="22" t="s">
        <v>72</v>
      </c>
      <c r="J65" s="23" t="s">
        <v>41</v>
      </c>
      <c r="K65" s="22" t="s">
        <v>147</v>
      </c>
      <c r="L65" s="22" t="s">
        <v>95</v>
      </c>
      <c r="M65" s="22" t="s">
        <v>141</v>
      </c>
      <c r="N65" s="22" t="s">
        <v>217</v>
      </c>
      <c r="O65" s="24" t="s">
        <v>47</v>
      </c>
      <c r="P65" s="24" t="s">
        <v>149</v>
      </c>
      <c r="Q65" s="22">
        <v>6986000</v>
      </c>
      <c r="R65" s="22">
        <v>6986000</v>
      </c>
      <c r="S65" s="22">
        <v>6986000</v>
      </c>
      <c r="T65" s="22">
        <v>6986000</v>
      </c>
      <c r="U65" s="22">
        <v>6986000</v>
      </c>
      <c r="V65" s="22">
        <v>6986000</v>
      </c>
      <c r="W65" s="22">
        <v>6986000</v>
      </c>
      <c r="X65" s="25">
        <f t="shared" si="1"/>
        <v>100</v>
      </c>
      <c r="Y65" s="24">
        <v>0</v>
      </c>
      <c r="Z65" s="24" t="s">
        <v>108</v>
      </c>
      <c r="AA65" s="26">
        <v>6800</v>
      </c>
      <c r="AB65" s="25">
        <v>0</v>
      </c>
      <c r="AC65" s="25">
        <v>100</v>
      </c>
      <c r="AD65" s="27" t="s">
        <v>287</v>
      </c>
      <c r="AE65" s="10"/>
    </row>
    <row r="66" spans="2:31" ht="81">
      <c r="B66" s="10"/>
      <c r="C66" s="20" t="s">
        <v>288</v>
      </c>
      <c r="D66" s="20" t="s">
        <v>289</v>
      </c>
      <c r="E66" s="21" t="s">
        <v>290</v>
      </c>
      <c r="F66" s="21" t="s">
        <v>1</v>
      </c>
      <c r="G66" s="21" t="s">
        <v>134</v>
      </c>
      <c r="H66" s="22" t="s">
        <v>134</v>
      </c>
      <c r="I66" s="22" t="s">
        <v>72</v>
      </c>
      <c r="J66" s="23" t="s">
        <v>41</v>
      </c>
      <c r="K66" s="22" t="s">
        <v>147</v>
      </c>
      <c r="L66" s="22" t="s">
        <v>95</v>
      </c>
      <c r="M66" s="22" t="s">
        <v>141</v>
      </c>
      <c r="N66" s="22" t="s">
        <v>217</v>
      </c>
      <c r="O66" s="24" t="s">
        <v>47</v>
      </c>
      <c r="P66" s="24" t="s">
        <v>149</v>
      </c>
      <c r="Q66" s="22">
        <v>2994000</v>
      </c>
      <c r="R66" s="22">
        <v>2994000</v>
      </c>
      <c r="S66" s="22">
        <v>2994000</v>
      </c>
      <c r="T66" s="22">
        <v>2994000</v>
      </c>
      <c r="U66" s="22">
        <v>2994000</v>
      </c>
      <c r="V66" s="22">
        <v>2994000</v>
      </c>
      <c r="W66" s="22">
        <v>2994000</v>
      </c>
      <c r="X66" s="25">
        <f t="shared" si="1"/>
        <v>100</v>
      </c>
      <c r="Y66" s="24">
        <v>0</v>
      </c>
      <c r="Z66" s="24" t="s">
        <v>291</v>
      </c>
      <c r="AA66" s="26">
        <v>553374</v>
      </c>
      <c r="AB66" s="25">
        <v>0</v>
      </c>
      <c r="AC66" s="25">
        <v>100</v>
      </c>
      <c r="AD66" s="27" t="s">
        <v>292</v>
      </c>
      <c r="AE66" s="10"/>
    </row>
    <row r="67" spans="2:31" ht="81">
      <c r="B67" s="10"/>
      <c r="C67" s="20" t="s">
        <v>293</v>
      </c>
      <c r="D67" s="20" t="s">
        <v>294</v>
      </c>
      <c r="E67" s="21" t="s">
        <v>295</v>
      </c>
      <c r="F67" s="21" t="s">
        <v>1</v>
      </c>
      <c r="G67" s="21" t="s">
        <v>296</v>
      </c>
      <c r="H67" s="22" t="s">
        <v>296</v>
      </c>
      <c r="I67" s="22" t="s">
        <v>72</v>
      </c>
      <c r="J67" s="23" t="s">
        <v>41</v>
      </c>
      <c r="K67" s="22" t="s">
        <v>297</v>
      </c>
      <c r="L67" s="22" t="s">
        <v>207</v>
      </c>
      <c r="M67" s="22" t="s">
        <v>298</v>
      </c>
      <c r="N67" s="22" t="s">
        <v>299</v>
      </c>
      <c r="O67" s="24" t="s">
        <v>47</v>
      </c>
      <c r="P67" s="24" t="s">
        <v>43</v>
      </c>
      <c r="Q67" s="22"/>
      <c r="R67" s="22"/>
      <c r="S67" s="22"/>
      <c r="T67" s="22"/>
      <c r="U67" s="22"/>
      <c r="V67" s="22"/>
      <c r="W67" s="22"/>
      <c r="X67" s="25">
        <f t="shared" si="1"/>
        <v>0</v>
      </c>
      <c r="Y67" s="24"/>
      <c r="Z67" s="24" t="s">
        <v>43</v>
      </c>
      <c r="AA67" s="26"/>
      <c r="AB67" s="25"/>
      <c r="AC67" s="25"/>
      <c r="AD67" s="27" t="s">
        <v>48</v>
      </c>
      <c r="AE67" s="10"/>
    </row>
    <row r="68" spans="2:31" ht="81">
      <c r="B68" s="10"/>
      <c r="C68" s="20" t="s">
        <v>300</v>
      </c>
      <c r="D68" s="20" t="s">
        <v>301</v>
      </c>
      <c r="E68" s="21" t="s">
        <v>302</v>
      </c>
      <c r="F68" s="21" t="s">
        <v>1</v>
      </c>
      <c r="G68" s="21" t="s">
        <v>296</v>
      </c>
      <c r="H68" s="22" t="s">
        <v>296</v>
      </c>
      <c r="I68" s="22" t="s">
        <v>72</v>
      </c>
      <c r="J68" s="23" t="s">
        <v>41</v>
      </c>
      <c r="K68" s="22" t="s">
        <v>297</v>
      </c>
      <c r="L68" s="22" t="s">
        <v>207</v>
      </c>
      <c r="M68" s="22" t="s">
        <v>298</v>
      </c>
      <c r="N68" s="22" t="s">
        <v>299</v>
      </c>
      <c r="O68" s="24" t="s">
        <v>47</v>
      </c>
      <c r="P68" s="24" t="s">
        <v>43</v>
      </c>
      <c r="Q68" s="22"/>
      <c r="R68" s="22"/>
      <c r="S68" s="22"/>
      <c r="T68" s="22"/>
      <c r="U68" s="22"/>
      <c r="V68" s="22"/>
      <c r="W68" s="22"/>
      <c r="X68" s="25">
        <f t="shared" si="1"/>
        <v>0</v>
      </c>
      <c r="Y68" s="24"/>
      <c r="Z68" s="24" t="s">
        <v>43</v>
      </c>
      <c r="AA68" s="26"/>
      <c r="AB68" s="25"/>
      <c r="AC68" s="25"/>
      <c r="AD68" s="27" t="s">
        <v>48</v>
      </c>
      <c r="AE68" s="10"/>
    </row>
    <row r="69" spans="2:31" ht="81">
      <c r="B69" s="10"/>
      <c r="C69" s="20" t="s">
        <v>303</v>
      </c>
      <c r="D69" s="20" t="s">
        <v>304</v>
      </c>
      <c r="E69" s="21" t="s">
        <v>305</v>
      </c>
      <c r="F69" s="21" t="s">
        <v>1</v>
      </c>
      <c r="G69" s="21" t="s">
        <v>296</v>
      </c>
      <c r="H69" s="22" t="s">
        <v>296</v>
      </c>
      <c r="I69" s="22" t="s">
        <v>72</v>
      </c>
      <c r="J69" s="23" t="s">
        <v>41</v>
      </c>
      <c r="K69" s="22" t="s">
        <v>297</v>
      </c>
      <c r="L69" s="22" t="s">
        <v>207</v>
      </c>
      <c r="M69" s="22" t="s">
        <v>298</v>
      </c>
      <c r="N69" s="22" t="s">
        <v>299</v>
      </c>
      <c r="O69" s="24" t="s">
        <v>47</v>
      </c>
      <c r="P69" s="24" t="s">
        <v>43</v>
      </c>
      <c r="Q69" s="22"/>
      <c r="R69" s="22"/>
      <c r="S69" s="22"/>
      <c r="T69" s="22"/>
      <c r="U69" s="22"/>
      <c r="V69" s="22"/>
      <c r="W69" s="22"/>
      <c r="X69" s="25">
        <f t="shared" si="1"/>
        <v>0</v>
      </c>
      <c r="Y69" s="24"/>
      <c r="Z69" s="24" t="s">
        <v>43</v>
      </c>
      <c r="AA69" s="26"/>
      <c r="AB69" s="25"/>
      <c r="AC69" s="25"/>
      <c r="AD69" s="27" t="s">
        <v>48</v>
      </c>
      <c r="AE69" s="10"/>
    </row>
    <row r="70" spans="2:31" ht="81">
      <c r="B70" s="10"/>
      <c r="C70" s="20" t="s">
        <v>306</v>
      </c>
      <c r="D70" s="20" t="s">
        <v>307</v>
      </c>
      <c r="E70" s="21" t="s">
        <v>308</v>
      </c>
      <c r="F70" s="21" t="s">
        <v>1</v>
      </c>
      <c r="G70" s="21" t="s">
        <v>296</v>
      </c>
      <c r="H70" s="22" t="s">
        <v>296</v>
      </c>
      <c r="I70" s="22" t="s">
        <v>72</v>
      </c>
      <c r="J70" s="23" t="s">
        <v>41</v>
      </c>
      <c r="K70" s="22" t="s">
        <v>297</v>
      </c>
      <c r="L70" s="22" t="s">
        <v>207</v>
      </c>
      <c r="M70" s="22" t="s">
        <v>298</v>
      </c>
      <c r="N70" s="22" t="s">
        <v>299</v>
      </c>
      <c r="O70" s="24" t="s">
        <v>47</v>
      </c>
      <c r="P70" s="24" t="s">
        <v>43</v>
      </c>
      <c r="Q70" s="22"/>
      <c r="R70" s="22"/>
      <c r="S70" s="22"/>
      <c r="T70" s="22"/>
      <c r="U70" s="22"/>
      <c r="V70" s="22"/>
      <c r="W70" s="22"/>
      <c r="X70" s="25">
        <f t="shared" si="1"/>
        <v>0</v>
      </c>
      <c r="Y70" s="24"/>
      <c r="Z70" s="24" t="s">
        <v>43</v>
      </c>
      <c r="AA70" s="26"/>
      <c r="AB70" s="25"/>
      <c r="AC70" s="25"/>
      <c r="AD70" s="27" t="s">
        <v>48</v>
      </c>
      <c r="AE70" s="10"/>
    </row>
    <row r="71" spans="2:31" ht="81">
      <c r="B71" s="10"/>
      <c r="C71" s="20" t="s">
        <v>309</v>
      </c>
      <c r="D71" s="20" t="s">
        <v>310</v>
      </c>
      <c r="E71" s="21" t="s">
        <v>311</v>
      </c>
      <c r="F71" s="21" t="s">
        <v>1</v>
      </c>
      <c r="G71" s="21" t="s">
        <v>296</v>
      </c>
      <c r="H71" s="22" t="s">
        <v>296</v>
      </c>
      <c r="I71" s="22" t="s">
        <v>72</v>
      </c>
      <c r="J71" s="23" t="s">
        <v>41</v>
      </c>
      <c r="K71" s="22" t="s">
        <v>297</v>
      </c>
      <c r="L71" s="22" t="s">
        <v>207</v>
      </c>
      <c r="M71" s="22" t="s">
        <v>298</v>
      </c>
      <c r="N71" s="22" t="s">
        <v>299</v>
      </c>
      <c r="O71" s="24" t="s">
        <v>47</v>
      </c>
      <c r="P71" s="24" t="s">
        <v>43</v>
      </c>
      <c r="Q71" s="22"/>
      <c r="R71" s="22"/>
      <c r="S71" s="22"/>
      <c r="T71" s="22"/>
      <c r="U71" s="22"/>
      <c r="V71" s="22"/>
      <c r="W71" s="22"/>
      <c r="X71" s="25">
        <f t="shared" si="1"/>
        <v>0</v>
      </c>
      <c r="Y71" s="24"/>
      <c r="Z71" s="24" t="s">
        <v>43</v>
      </c>
      <c r="AA71" s="26"/>
      <c r="AB71" s="25"/>
      <c r="AC71" s="25"/>
      <c r="AD71" s="27" t="s">
        <v>48</v>
      </c>
      <c r="AE71" s="10"/>
    </row>
    <row r="72" spans="2:31" ht="81">
      <c r="B72" s="10"/>
      <c r="C72" s="20" t="s">
        <v>312</v>
      </c>
      <c r="D72" s="20" t="s">
        <v>313</v>
      </c>
      <c r="E72" s="21" t="s">
        <v>314</v>
      </c>
      <c r="F72" s="21" t="s">
        <v>1</v>
      </c>
      <c r="G72" s="21" t="s">
        <v>134</v>
      </c>
      <c r="H72" s="22" t="s">
        <v>134</v>
      </c>
      <c r="I72" s="22" t="s">
        <v>72</v>
      </c>
      <c r="J72" s="23" t="s">
        <v>41</v>
      </c>
      <c r="K72" s="22" t="s">
        <v>315</v>
      </c>
      <c r="L72" s="22" t="s">
        <v>44</v>
      </c>
      <c r="M72" s="22" t="s">
        <v>141</v>
      </c>
      <c r="N72" s="22" t="s">
        <v>129</v>
      </c>
      <c r="O72" s="24" t="s">
        <v>47</v>
      </c>
      <c r="P72" s="24" t="s">
        <v>149</v>
      </c>
      <c r="Q72" s="22">
        <v>669419.57999999996</v>
      </c>
      <c r="R72" s="22">
        <v>669419.57999999996</v>
      </c>
      <c r="S72" s="22">
        <v>669419.57999999996</v>
      </c>
      <c r="T72" s="22">
        <v>669419.57999999996</v>
      </c>
      <c r="U72" s="22">
        <v>669419.57999999996</v>
      </c>
      <c r="V72" s="22">
        <v>669419.57999999996</v>
      </c>
      <c r="W72" s="22">
        <v>669419.57999999996</v>
      </c>
      <c r="X72" s="25">
        <f t="shared" si="1"/>
        <v>100</v>
      </c>
      <c r="Y72" s="24">
        <v>0</v>
      </c>
      <c r="Z72" s="24" t="s">
        <v>142</v>
      </c>
      <c r="AA72" s="26">
        <v>33250</v>
      </c>
      <c r="AB72" s="25">
        <v>0</v>
      </c>
      <c r="AC72" s="25">
        <v>100</v>
      </c>
      <c r="AD72" s="27" t="s">
        <v>316</v>
      </c>
      <c r="AE72" s="10"/>
    </row>
    <row r="73" spans="2:31" ht="60.75">
      <c r="B73" s="10"/>
      <c r="C73" s="20" t="s">
        <v>317</v>
      </c>
      <c r="D73" s="20" t="s">
        <v>318</v>
      </c>
      <c r="E73" s="21" t="s">
        <v>319</v>
      </c>
      <c r="F73" s="21" t="s">
        <v>1</v>
      </c>
      <c r="G73" s="21" t="s">
        <v>101</v>
      </c>
      <c r="H73" s="22" t="s">
        <v>102</v>
      </c>
      <c r="I73" s="22" t="s">
        <v>43</v>
      </c>
      <c r="J73" s="23" t="s">
        <v>41</v>
      </c>
      <c r="K73" s="22" t="s">
        <v>320</v>
      </c>
      <c r="L73" s="22" t="s">
        <v>104</v>
      </c>
      <c r="M73" s="22" t="s">
        <v>321</v>
      </c>
      <c r="N73" s="22" t="s">
        <v>106</v>
      </c>
      <c r="O73" s="24" t="s">
        <v>47</v>
      </c>
      <c r="P73" s="24" t="s">
        <v>107</v>
      </c>
      <c r="Q73" s="22">
        <v>13075400</v>
      </c>
      <c r="R73" s="22">
        <v>13075400</v>
      </c>
      <c r="S73" s="22">
        <v>0</v>
      </c>
      <c r="T73" s="22">
        <v>0</v>
      </c>
      <c r="U73" s="22">
        <v>0</v>
      </c>
      <c r="V73" s="22">
        <v>0</v>
      </c>
      <c r="W73" s="22">
        <v>0</v>
      </c>
      <c r="X73" s="25">
        <f t="shared" si="1"/>
        <v>0</v>
      </c>
      <c r="Y73" s="24">
        <v>0</v>
      </c>
      <c r="Z73" s="24" t="s">
        <v>108</v>
      </c>
      <c r="AA73" s="26">
        <v>0</v>
      </c>
      <c r="AB73" s="25">
        <v>0</v>
      </c>
      <c r="AC73" s="25">
        <v>0</v>
      </c>
      <c r="AD73" s="27" t="s">
        <v>322</v>
      </c>
      <c r="AE73" s="10"/>
    </row>
    <row r="74" spans="2:31" ht="78.75" customHeight="1">
      <c r="B74" s="10"/>
      <c r="C74" s="20" t="s">
        <v>323</v>
      </c>
      <c r="D74" s="20" t="s">
        <v>324</v>
      </c>
      <c r="E74" s="21" t="s">
        <v>325</v>
      </c>
      <c r="F74" s="21" t="s">
        <v>1</v>
      </c>
      <c r="G74" s="21" t="s">
        <v>326</v>
      </c>
      <c r="H74" s="22" t="s">
        <v>326</v>
      </c>
      <c r="I74" s="22" t="s">
        <v>72</v>
      </c>
      <c r="J74" s="23" t="s">
        <v>41</v>
      </c>
      <c r="K74" s="22" t="s">
        <v>327</v>
      </c>
      <c r="L74" s="22" t="s">
        <v>328</v>
      </c>
      <c r="M74" s="22" t="s">
        <v>329</v>
      </c>
      <c r="N74" s="22" t="s">
        <v>148</v>
      </c>
      <c r="O74" s="24" t="s">
        <v>47</v>
      </c>
      <c r="P74" s="24" t="s">
        <v>107</v>
      </c>
      <c r="Q74" s="22">
        <v>1100000</v>
      </c>
      <c r="R74" s="22">
        <v>1100000</v>
      </c>
      <c r="S74" s="22">
        <v>1100000</v>
      </c>
      <c r="T74" s="22">
        <v>1100000</v>
      </c>
      <c r="U74" s="22">
        <v>1100000</v>
      </c>
      <c r="V74" s="22">
        <v>1100000</v>
      </c>
      <c r="W74" s="22">
        <v>1100000</v>
      </c>
      <c r="X74" s="25">
        <f t="shared" si="1"/>
        <v>100</v>
      </c>
      <c r="Y74" s="24">
        <v>0</v>
      </c>
      <c r="Z74" s="24" t="s">
        <v>108</v>
      </c>
      <c r="AA74" s="26">
        <v>3094</v>
      </c>
      <c r="AB74" s="25">
        <v>0</v>
      </c>
      <c r="AC74" s="25">
        <v>100</v>
      </c>
      <c r="AD74" s="27" t="s">
        <v>330</v>
      </c>
      <c r="AE74" s="10"/>
    </row>
    <row r="75" spans="2:31" ht="67.5">
      <c r="B75" s="10"/>
      <c r="C75" s="20" t="s">
        <v>331</v>
      </c>
      <c r="D75" s="20" t="s">
        <v>332</v>
      </c>
      <c r="E75" s="21" t="s">
        <v>333</v>
      </c>
      <c r="F75" s="21" t="s">
        <v>1</v>
      </c>
      <c r="G75" s="21" t="s">
        <v>101</v>
      </c>
      <c r="H75" s="22" t="s">
        <v>102</v>
      </c>
      <c r="I75" s="22" t="s">
        <v>43</v>
      </c>
      <c r="J75" s="23" t="s">
        <v>41</v>
      </c>
      <c r="K75" s="22" t="s">
        <v>334</v>
      </c>
      <c r="L75" s="22" t="s">
        <v>335</v>
      </c>
      <c r="M75" s="22" t="s">
        <v>336</v>
      </c>
      <c r="N75" s="22" t="s">
        <v>129</v>
      </c>
      <c r="O75" s="24" t="s">
        <v>47</v>
      </c>
      <c r="P75" s="24" t="s">
        <v>107</v>
      </c>
      <c r="Q75" s="22">
        <v>13900000</v>
      </c>
      <c r="R75" s="22">
        <v>13900000</v>
      </c>
      <c r="S75" s="22">
        <v>0</v>
      </c>
      <c r="T75" s="22">
        <v>0</v>
      </c>
      <c r="U75" s="22">
        <v>0</v>
      </c>
      <c r="V75" s="22">
        <v>0</v>
      </c>
      <c r="W75" s="22">
        <v>0</v>
      </c>
      <c r="X75" s="25">
        <f t="shared" ref="X75:X84" si="2">IF(ISERROR(V75/R75),0,((V75/R75)*100))</f>
        <v>0</v>
      </c>
      <c r="Y75" s="24">
        <v>0</v>
      </c>
      <c r="Z75" s="24" t="s">
        <v>108</v>
      </c>
      <c r="AA75" s="26">
        <v>1</v>
      </c>
      <c r="AB75" s="25">
        <v>0</v>
      </c>
      <c r="AC75" s="25">
        <v>0</v>
      </c>
      <c r="AD75" s="27" t="s">
        <v>337</v>
      </c>
      <c r="AE75" s="10"/>
    </row>
    <row r="76" spans="2:31" ht="67.5">
      <c r="B76" s="10"/>
      <c r="C76" s="20" t="s">
        <v>338</v>
      </c>
      <c r="D76" s="20" t="s">
        <v>339</v>
      </c>
      <c r="E76" s="21" t="s">
        <v>340</v>
      </c>
      <c r="F76" s="21" t="s">
        <v>1</v>
      </c>
      <c r="G76" s="21" t="s">
        <v>269</v>
      </c>
      <c r="H76" s="22" t="s">
        <v>278</v>
      </c>
      <c r="I76" s="22" t="s">
        <v>40</v>
      </c>
      <c r="J76" s="23" t="s">
        <v>41</v>
      </c>
      <c r="K76" s="22" t="s">
        <v>94</v>
      </c>
      <c r="L76" s="22" t="s">
        <v>95</v>
      </c>
      <c r="M76" s="22" t="s">
        <v>341</v>
      </c>
      <c r="N76" s="22" t="s">
        <v>46</v>
      </c>
      <c r="O76" s="24" t="s">
        <v>47</v>
      </c>
      <c r="P76" s="24" t="s">
        <v>107</v>
      </c>
      <c r="Q76" s="22">
        <v>999000</v>
      </c>
      <c r="R76" s="22">
        <v>999000</v>
      </c>
      <c r="S76" s="22">
        <v>999000</v>
      </c>
      <c r="T76" s="22">
        <v>999000</v>
      </c>
      <c r="U76" s="22">
        <v>999000</v>
      </c>
      <c r="V76" s="22">
        <v>999000</v>
      </c>
      <c r="W76" s="22">
        <v>999000</v>
      </c>
      <c r="X76" s="25">
        <f t="shared" si="2"/>
        <v>100</v>
      </c>
      <c r="Y76" s="24">
        <v>0</v>
      </c>
      <c r="Z76" s="24" t="s">
        <v>342</v>
      </c>
      <c r="AA76" s="26">
        <v>80</v>
      </c>
      <c r="AB76" s="25">
        <v>0</v>
      </c>
      <c r="AC76" s="25">
        <v>100</v>
      </c>
      <c r="AD76" s="27" t="s">
        <v>343</v>
      </c>
      <c r="AE76" s="10"/>
    </row>
    <row r="77" spans="2:31" ht="60.75">
      <c r="B77" s="10"/>
      <c r="C77" s="20" t="s">
        <v>344</v>
      </c>
      <c r="D77" s="20" t="s">
        <v>345</v>
      </c>
      <c r="E77" s="21" t="s">
        <v>325</v>
      </c>
      <c r="F77" s="21" t="s">
        <v>1</v>
      </c>
      <c r="G77" s="21" t="s">
        <v>326</v>
      </c>
      <c r="H77" s="22" t="s">
        <v>326</v>
      </c>
      <c r="I77" s="22" t="s">
        <v>72</v>
      </c>
      <c r="J77" s="23" t="s">
        <v>41</v>
      </c>
      <c r="K77" s="22" t="s">
        <v>327</v>
      </c>
      <c r="L77" s="22" t="s">
        <v>328</v>
      </c>
      <c r="M77" s="22" t="s">
        <v>329</v>
      </c>
      <c r="N77" s="22" t="s">
        <v>346</v>
      </c>
      <c r="O77" s="24" t="s">
        <v>47</v>
      </c>
      <c r="P77" s="24" t="s">
        <v>107</v>
      </c>
      <c r="Q77" s="22">
        <v>1000000</v>
      </c>
      <c r="R77" s="22">
        <v>1000000</v>
      </c>
      <c r="S77" s="22">
        <v>1000000</v>
      </c>
      <c r="T77" s="22">
        <v>1000000</v>
      </c>
      <c r="U77" s="22">
        <v>1000000</v>
      </c>
      <c r="V77" s="22">
        <v>1000000</v>
      </c>
      <c r="W77" s="22">
        <v>1000000</v>
      </c>
      <c r="X77" s="25">
        <f t="shared" si="2"/>
        <v>100</v>
      </c>
      <c r="Y77" s="24">
        <v>0</v>
      </c>
      <c r="Z77" s="24" t="s">
        <v>108</v>
      </c>
      <c r="AA77" s="26">
        <v>4500</v>
      </c>
      <c r="AB77" s="25">
        <v>0</v>
      </c>
      <c r="AC77" s="25">
        <v>100</v>
      </c>
      <c r="AD77" s="27" t="s">
        <v>330</v>
      </c>
      <c r="AE77" s="10"/>
    </row>
    <row r="78" spans="2:31" ht="60.75">
      <c r="B78" s="10"/>
      <c r="C78" s="20" t="s">
        <v>347</v>
      </c>
      <c r="D78" s="20" t="s">
        <v>348</v>
      </c>
      <c r="E78" s="21" t="s">
        <v>349</v>
      </c>
      <c r="F78" s="21" t="s">
        <v>1</v>
      </c>
      <c r="G78" s="21" t="s">
        <v>326</v>
      </c>
      <c r="H78" s="22" t="s">
        <v>326</v>
      </c>
      <c r="I78" s="22" t="s">
        <v>72</v>
      </c>
      <c r="J78" s="23" t="s">
        <v>41</v>
      </c>
      <c r="K78" s="22" t="s">
        <v>327</v>
      </c>
      <c r="L78" s="22" t="s">
        <v>328</v>
      </c>
      <c r="M78" s="22" t="s">
        <v>329</v>
      </c>
      <c r="N78" s="22" t="s">
        <v>346</v>
      </c>
      <c r="O78" s="24" t="s">
        <v>47</v>
      </c>
      <c r="P78" s="24" t="s">
        <v>107</v>
      </c>
      <c r="Q78" s="22">
        <v>702250.63</v>
      </c>
      <c r="R78" s="22">
        <v>702250.63</v>
      </c>
      <c r="S78" s="22">
        <v>702250.63</v>
      </c>
      <c r="T78" s="22">
        <v>702250.63</v>
      </c>
      <c r="U78" s="22">
        <v>702250.63</v>
      </c>
      <c r="V78" s="22">
        <v>702250.63</v>
      </c>
      <c r="W78" s="22">
        <v>702250.63</v>
      </c>
      <c r="X78" s="25">
        <f t="shared" si="2"/>
        <v>100</v>
      </c>
      <c r="Y78" s="24">
        <v>0</v>
      </c>
      <c r="Z78" s="24" t="s">
        <v>108</v>
      </c>
      <c r="AA78" s="26">
        <v>2973</v>
      </c>
      <c r="AB78" s="25">
        <v>0</v>
      </c>
      <c r="AC78" s="25">
        <v>100</v>
      </c>
      <c r="AD78" s="27" t="s">
        <v>350</v>
      </c>
      <c r="AE78" s="10"/>
    </row>
    <row r="79" spans="2:31" ht="162">
      <c r="B79" s="10"/>
      <c r="C79" s="20" t="s">
        <v>351</v>
      </c>
      <c r="D79" s="20" t="s">
        <v>352</v>
      </c>
      <c r="E79" s="21" t="s">
        <v>353</v>
      </c>
      <c r="F79" s="21" t="s">
        <v>1</v>
      </c>
      <c r="G79" s="21" t="s">
        <v>101</v>
      </c>
      <c r="H79" s="22" t="s">
        <v>102</v>
      </c>
      <c r="I79" s="22" t="s">
        <v>43</v>
      </c>
      <c r="J79" s="23" t="s">
        <v>41</v>
      </c>
      <c r="K79" s="22" t="s">
        <v>354</v>
      </c>
      <c r="L79" s="22" t="s">
        <v>207</v>
      </c>
      <c r="M79" s="22" t="s">
        <v>355</v>
      </c>
      <c r="N79" s="22" t="s">
        <v>299</v>
      </c>
      <c r="O79" s="24" t="s">
        <v>47</v>
      </c>
      <c r="P79" s="24" t="s">
        <v>107</v>
      </c>
      <c r="Q79" s="22">
        <v>1212082.24</v>
      </c>
      <c r="R79" s="22">
        <v>969666.27</v>
      </c>
      <c r="S79" s="22">
        <v>969666.27</v>
      </c>
      <c r="T79" s="22">
        <v>342120.06</v>
      </c>
      <c r="U79" s="22">
        <v>342120.06</v>
      </c>
      <c r="V79" s="22">
        <v>0</v>
      </c>
      <c r="W79" s="22">
        <v>0</v>
      </c>
      <c r="X79" s="25">
        <f t="shared" si="2"/>
        <v>0</v>
      </c>
      <c r="Y79" s="24">
        <v>0</v>
      </c>
      <c r="Z79" s="24" t="s">
        <v>342</v>
      </c>
      <c r="AA79" s="26">
        <v>1117512</v>
      </c>
      <c r="AB79" s="25">
        <v>0</v>
      </c>
      <c r="AC79" s="25">
        <v>10</v>
      </c>
      <c r="AD79" s="27" t="s">
        <v>356</v>
      </c>
      <c r="AE79" s="10"/>
    </row>
    <row r="80" spans="2:31" ht="108">
      <c r="B80" s="10"/>
      <c r="C80" s="20" t="s">
        <v>357</v>
      </c>
      <c r="D80" s="20" t="s">
        <v>358</v>
      </c>
      <c r="E80" s="21" t="s">
        <v>359</v>
      </c>
      <c r="F80" s="21" t="s">
        <v>1</v>
      </c>
      <c r="G80" s="21" t="s">
        <v>120</v>
      </c>
      <c r="H80" s="22" t="s">
        <v>102</v>
      </c>
      <c r="I80" s="22" t="s">
        <v>43</v>
      </c>
      <c r="J80" s="23" t="s">
        <v>41</v>
      </c>
      <c r="K80" s="22" t="s">
        <v>360</v>
      </c>
      <c r="L80" s="22" t="s">
        <v>104</v>
      </c>
      <c r="M80" s="22" t="s">
        <v>361</v>
      </c>
      <c r="N80" s="22" t="s">
        <v>97</v>
      </c>
      <c r="O80" s="24" t="s">
        <v>47</v>
      </c>
      <c r="P80" s="24" t="s">
        <v>107</v>
      </c>
      <c r="Q80" s="22">
        <v>4900000</v>
      </c>
      <c r="R80" s="22">
        <v>4900000</v>
      </c>
      <c r="S80" s="22">
        <v>2450000</v>
      </c>
      <c r="T80" s="22">
        <v>0</v>
      </c>
      <c r="U80" s="22">
        <v>0</v>
      </c>
      <c r="V80" s="22">
        <v>0</v>
      </c>
      <c r="W80" s="22">
        <v>0</v>
      </c>
      <c r="X80" s="25">
        <f t="shared" si="2"/>
        <v>0</v>
      </c>
      <c r="Y80" s="24">
        <v>0</v>
      </c>
      <c r="Z80" s="24" t="s">
        <v>362</v>
      </c>
      <c r="AA80" s="26">
        <v>111841</v>
      </c>
      <c r="AB80" s="25">
        <v>0</v>
      </c>
      <c r="AC80" s="25">
        <v>0</v>
      </c>
      <c r="AD80" s="27" t="s">
        <v>363</v>
      </c>
      <c r="AE80" s="10"/>
    </row>
    <row r="81" spans="2:31" ht="148.5">
      <c r="B81" s="10"/>
      <c r="C81" s="20" t="s">
        <v>364</v>
      </c>
      <c r="D81" s="20" t="s">
        <v>365</v>
      </c>
      <c r="E81" s="21" t="s">
        <v>366</v>
      </c>
      <c r="F81" s="21" t="s">
        <v>1</v>
      </c>
      <c r="G81" s="21" t="s">
        <v>120</v>
      </c>
      <c r="H81" s="22" t="s">
        <v>102</v>
      </c>
      <c r="I81" s="22" t="s">
        <v>43</v>
      </c>
      <c r="J81" s="23" t="s">
        <v>41</v>
      </c>
      <c r="K81" s="22" t="s">
        <v>360</v>
      </c>
      <c r="L81" s="22" t="s">
        <v>104</v>
      </c>
      <c r="M81" s="22" t="s">
        <v>361</v>
      </c>
      <c r="N81" s="22" t="s">
        <v>97</v>
      </c>
      <c r="O81" s="24" t="s">
        <v>47</v>
      </c>
      <c r="P81" s="24" t="s">
        <v>107</v>
      </c>
      <c r="Q81" s="22">
        <v>4895100</v>
      </c>
      <c r="R81" s="22">
        <v>4895100</v>
      </c>
      <c r="S81" s="22">
        <v>4895100</v>
      </c>
      <c r="T81" s="22">
        <v>0</v>
      </c>
      <c r="U81" s="22">
        <v>0</v>
      </c>
      <c r="V81" s="22">
        <v>0</v>
      </c>
      <c r="W81" s="22">
        <v>0</v>
      </c>
      <c r="X81" s="25">
        <f t="shared" si="2"/>
        <v>0</v>
      </c>
      <c r="Y81" s="24">
        <v>0</v>
      </c>
      <c r="Z81" s="24" t="s">
        <v>367</v>
      </c>
      <c r="AA81" s="26">
        <v>156143</v>
      </c>
      <c r="AB81" s="25">
        <v>0</v>
      </c>
      <c r="AC81" s="25">
        <v>0</v>
      </c>
      <c r="AD81" s="27" t="s">
        <v>368</v>
      </c>
      <c r="AE81" s="10"/>
    </row>
    <row r="82" spans="2:31" ht="60.75">
      <c r="B82" s="10"/>
      <c r="C82" s="20" t="s">
        <v>369</v>
      </c>
      <c r="D82" s="20" t="s">
        <v>370</v>
      </c>
      <c r="E82" s="21" t="s">
        <v>371</v>
      </c>
      <c r="F82" s="21" t="s">
        <v>1</v>
      </c>
      <c r="G82" s="21" t="s">
        <v>326</v>
      </c>
      <c r="H82" s="22" t="s">
        <v>372</v>
      </c>
      <c r="I82" s="22" t="s">
        <v>40</v>
      </c>
      <c r="J82" s="23" t="s">
        <v>41</v>
      </c>
      <c r="K82" s="22" t="s">
        <v>327</v>
      </c>
      <c r="L82" s="22" t="s">
        <v>328</v>
      </c>
      <c r="M82" s="22" t="s">
        <v>373</v>
      </c>
      <c r="N82" s="22" t="s">
        <v>148</v>
      </c>
      <c r="O82" s="24" t="s">
        <v>47</v>
      </c>
      <c r="P82" s="24" t="s">
        <v>107</v>
      </c>
      <c r="Q82" s="22">
        <v>504335.73</v>
      </c>
      <c r="R82" s="22">
        <v>504335.73</v>
      </c>
      <c r="S82" s="22">
        <v>504335.73</v>
      </c>
      <c r="T82" s="22">
        <v>504335.73</v>
      </c>
      <c r="U82" s="22">
        <v>504335.73</v>
      </c>
      <c r="V82" s="22">
        <v>504335.73</v>
      </c>
      <c r="W82" s="22">
        <v>504335.73</v>
      </c>
      <c r="X82" s="25">
        <f t="shared" si="2"/>
        <v>100</v>
      </c>
      <c r="Y82" s="24">
        <v>0</v>
      </c>
      <c r="Z82" s="24" t="s">
        <v>108</v>
      </c>
      <c r="AA82" s="26">
        <v>942</v>
      </c>
      <c r="AB82" s="25">
        <v>0</v>
      </c>
      <c r="AC82" s="25">
        <v>100</v>
      </c>
      <c r="AD82" s="27" t="s">
        <v>374</v>
      </c>
      <c r="AE82" s="10"/>
    </row>
    <row r="83" spans="2:31" ht="107.25" customHeight="1">
      <c r="B83" s="10"/>
      <c r="C83" s="20" t="s">
        <v>375</v>
      </c>
      <c r="D83" s="20" t="s">
        <v>376</v>
      </c>
      <c r="E83" s="21" t="s">
        <v>377</v>
      </c>
      <c r="F83" s="21" t="s">
        <v>1</v>
      </c>
      <c r="G83" s="21" t="s">
        <v>120</v>
      </c>
      <c r="H83" s="22" t="s">
        <v>102</v>
      </c>
      <c r="I83" s="22" t="s">
        <v>378</v>
      </c>
      <c r="J83" s="23" t="s">
        <v>41</v>
      </c>
      <c r="K83" s="22" t="s">
        <v>379</v>
      </c>
      <c r="L83" s="22" t="s">
        <v>328</v>
      </c>
      <c r="M83" s="22" t="s">
        <v>321</v>
      </c>
      <c r="N83" s="22" t="s">
        <v>380</v>
      </c>
      <c r="O83" s="24" t="s">
        <v>47</v>
      </c>
      <c r="P83" s="24" t="s">
        <v>107</v>
      </c>
      <c r="Q83" s="22">
        <v>499500000</v>
      </c>
      <c r="R83" s="22">
        <v>499500000</v>
      </c>
      <c r="S83" s="22">
        <v>319680000</v>
      </c>
      <c r="T83" s="22">
        <v>134907475.90000001</v>
      </c>
      <c r="U83" s="22">
        <v>134907475.90000001</v>
      </c>
      <c r="V83" s="22">
        <v>134907475.90000001</v>
      </c>
      <c r="W83" s="22">
        <v>70291243.400000006</v>
      </c>
      <c r="X83" s="25">
        <f t="shared" si="2"/>
        <v>27.008503683683681</v>
      </c>
      <c r="Y83" s="24">
        <v>0</v>
      </c>
      <c r="Z83" s="24" t="s">
        <v>381</v>
      </c>
      <c r="AA83" s="26">
        <v>0</v>
      </c>
      <c r="AB83" s="25">
        <v>0</v>
      </c>
      <c r="AC83" s="25">
        <v>0</v>
      </c>
      <c r="AD83" s="27" t="s">
        <v>382</v>
      </c>
      <c r="AE83" s="10"/>
    </row>
    <row r="84" spans="2:31" ht="60.75">
      <c r="B84" s="10"/>
      <c r="C84" s="20" t="s">
        <v>383</v>
      </c>
      <c r="D84" s="20" t="s">
        <v>384</v>
      </c>
      <c r="E84" s="21" t="s">
        <v>385</v>
      </c>
      <c r="F84" s="21" t="s">
        <v>1</v>
      </c>
      <c r="G84" s="21" t="s">
        <v>120</v>
      </c>
      <c r="H84" s="22" t="s">
        <v>102</v>
      </c>
      <c r="I84" s="22" t="s">
        <v>378</v>
      </c>
      <c r="J84" s="23" t="s">
        <v>41</v>
      </c>
      <c r="K84" s="22" t="s">
        <v>121</v>
      </c>
      <c r="L84" s="22" t="s">
        <v>44</v>
      </c>
      <c r="M84" s="22" t="s">
        <v>386</v>
      </c>
      <c r="N84" s="22" t="s">
        <v>46</v>
      </c>
      <c r="O84" s="24" t="s">
        <v>47</v>
      </c>
      <c r="P84" s="24" t="s">
        <v>107</v>
      </c>
      <c r="Q84" s="22">
        <v>10000000</v>
      </c>
      <c r="R84" s="22">
        <v>10000000</v>
      </c>
      <c r="S84" s="22">
        <v>10000000</v>
      </c>
      <c r="T84" s="22">
        <v>10000000</v>
      </c>
      <c r="U84" s="22">
        <v>10000000</v>
      </c>
      <c r="V84" s="22">
        <v>10000000</v>
      </c>
      <c r="W84" s="22">
        <v>10000000</v>
      </c>
      <c r="X84" s="25">
        <f t="shared" si="2"/>
        <v>100</v>
      </c>
      <c r="Y84" s="24">
        <v>0</v>
      </c>
      <c r="Z84" s="24" t="s">
        <v>142</v>
      </c>
      <c r="AA84" s="26">
        <v>141364</v>
      </c>
      <c r="AB84" s="25">
        <v>0</v>
      </c>
      <c r="AC84" s="25">
        <v>100</v>
      </c>
      <c r="AD84" s="27" t="s">
        <v>109</v>
      </c>
      <c r="AE84" s="10"/>
    </row>
  </sheetData>
  <autoFilter ref="C10:AD84"/>
  <mergeCells count="5">
    <mergeCell ref="C3:L3"/>
    <mergeCell ref="AC3:AD3"/>
    <mergeCell ref="C9:O9"/>
    <mergeCell ref="P9:Y9"/>
    <mergeCell ref="Z9:AC9"/>
  </mergeCells>
  <printOptions horizontalCentered="1"/>
  <pageMargins left="0.25" right="0.25" top="0.75" bottom="0.75" header="0.3" footer="0.3"/>
  <pageSetup paperSize="119" scale="20"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Alán Pavel Jácome Trujillo</cp:lastModifiedBy>
  <cp:lastPrinted>2015-10-30T19:10:52Z</cp:lastPrinted>
  <dcterms:created xsi:type="dcterms:W3CDTF">2009-03-25T01:44:41Z</dcterms:created>
  <dcterms:modified xsi:type="dcterms:W3CDTF">2015-10-30T19:11:08Z</dcterms:modified>
</cp:coreProperties>
</file>