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2do_Trimiestre\Publicacion\Excell_Completo\2014\Gestion Proyectos\Aportaciones\"/>
    </mc:Choice>
  </mc:AlternateContent>
  <bookViews>
    <workbookView xWindow="0" yWindow="0" windowWidth="15315" windowHeight="768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ReporteTrimestral!$C$10:$AE$69</definedName>
    <definedName name="_xlnm.Print_Area" localSheetId="0">Portada!$B$2:$N$14</definedName>
    <definedName name="_xlnm.Print_Area" localSheetId="1">ReporteTrimestral!$C$3:$AE$69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69" i="2" l="1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<sst xmlns="http://schemas.openxmlformats.org/spreadsheetml/2006/main" count="1043" uniqueCount="338">
  <si>
    <t>Informes sobre la Situación Económica, las Finanzas Públicas y la Deuda Pública</t>
  </si>
  <si>
    <t>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</si>
  <si>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</si>
  <si>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</si>
  <si>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</si>
  <si>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</si>
  <si>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</si>
  <si>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</si>
  <si>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</si>
  <si>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</si>
  <si>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</si>
  <si>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</si>
  <si>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</si>
  <si>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</si>
  <si>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</si>
  <si>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</si>
  <si>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</si>
  <si>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</si>
  <si>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</si>
  <si>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</si>
  <si>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</si>
  <si>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</si>
  <si>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</si>
  <si>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</si>
  <si>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</si>
  <si>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</si>
  <si>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</si>
  <si>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</si>
  <si>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</si>
  <si>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</si>
  <si>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</si>
  <si>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</si>
  <si>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</si>
  <si>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</si>
  <si>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</si>
  <si>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</si>
  <si>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</si>
  <si>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</si>
  <si>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</si>
  <si>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CHP07140400417979</t>
  </si>
  <si>
    <t>69357.- Universidad De Ciencias Y Artes De Chiapas (Construcción De La Biblioteca 1ra. Etapa) Refrendo</t>
  </si>
  <si>
    <t>2112073032532A012000E13B025-5825C</t>
  </si>
  <si>
    <t>Tuxtla Gutiérrez</t>
  </si>
  <si>
    <t>Cobertura municipal</t>
  </si>
  <si>
    <t/>
  </si>
  <si>
    <t>Aportaciones Federales</t>
  </si>
  <si>
    <t>I008 FAM Infraestructura Educativa Media Superior y Superior</t>
  </si>
  <si>
    <t>33-Aportaciones Federales para Entidades Federativas y Municipios</t>
  </si>
  <si>
    <t>INSTITUTO DE LA INFRAESTRUCTURA FISICA EDUCATIVA DEL ESTADO DE CHIAPAS</t>
  </si>
  <si>
    <t>Educación</t>
  </si>
  <si>
    <t>Cancelado</t>
  </si>
  <si>
    <t>2007</t>
  </si>
  <si>
    <t>Espacio educativo</t>
  </si>
  <si>
    <t>Financiera:  / Física:  / Registro: Meta: Terminación de obra Localidad: Tuxtla Gutierrez  - SISTEMA: Pasa al siguiente nivel.</t>
  </si>
  <si>
    <t>CHP08140400428712</t>
  </si>
  <si>
    <t>14901019.- Unach  Construcción De Sede Universitaria</t>
  </si>
  <si>
    <t>2112073032532A012000E13B010-5825D</t>
  </si>
  <si>
    <t>Simojovel</t>
  </si>
  <si>
    <t>2008</t>
  </si>
  <si>
    <t>Financiera:  / Física: Terminada / Registro: Meta: Obra Exterior del Edificio Tipo U2C: Red sanitaria, Red eléctrica, Red hidráulica, Total de herrería, Muro de contención de mamposteria, laza de acceso de andadores, estacionamiento y biodigestor Localidad: Simojovel de Allende   - SISTEMA: Pasa al siguiente nivel.</t>
  </si>
  <si>
    <t>CHP09140300364607</t>
  </si>
  <si>
    <t>Facultad De Medicina Humana 1v (Refrendo)</t>
  </si>
  <si>
    <t>2112073032532A012000E13B015-5825C</t>
  </si>
  <si>
    <t>Tapachula</t>
  </si>
  <si>
    <t>2009</t>
  </si>
  <si>
    <t>Espacio Educativo</t>
  </si>
  <si>
    <t>Financiera:  / Física: CONCLUIDA / Registro: Meta: Construcción del Primer y Segundo Nivel (Terminación) Localidad: Tapachula  - SISTEMA: Pasa al siguiente nivel.</t>
  </si>
  <si>
    <t>CHP10140200320734</t>
  </si>
  <si>
    <t>1312006- Universidad Intercultural De Chiapas</t>
  </si>
  <si>
    <t>2112073032532A012000E13B011-5825D</t>
  </si>
  <si>
    <t>San Cristóbal de las Casas</t>
  </si>
  <si>
    <t>2010</t>
  </si>
  <si>
    <t>Financiera:  / Física:  / Registro: Construcción de instalaciones deportivas en la unidad central Localidad: San Cristóbal De Las Casas  - SISTEMA: Pasa al siguiente nivel.</t>
  </si>
  <si>
    <t>CHP10140300382250</t>
  </si>
  <si>
    <t>Construcción De La 4a. Etapa De La Biblioteca Universitaria De La Universidad De Ciencias Y Artes De Chiapas (Refrendo)</t>
  </si>
  <si>
    <t>2112073032532A012000E13B003-5825C</t>
  </si>
  <si>
    <t>Financiera:  / Física:  / Registro: Meta: Instalaciones especiales (canalización de voz y datos, aire acondicionado, circuito cerrado de televisión, red contra incendios, detectores de humo), construcción de la cuarta etapa de la biblioteca universitaria (terminación) Localidad: Tuxtla Gutiérrez  - SISTEMA: Pasa al siguiente nivel.</t>
  </si>
  <si>
    <t>CHP10140300382261</t>
  </si>
  <si>
    <t>Escuela De Sistema Costero Unach (Refrendo)</t>
  </si>
  <si>
    <t>2112073032532A012000E13B004-5825C</t>
  </si>
  <si>
    <t>Financiera:  / Física: CONCLUIDA / Registro: Meta: Primera Etapa de un laboratorio de docencia Localidad: Puerto Madero (San Benito)  - SISTEMA: Pasa al siguiente nivel.</t>
  </si>
  <si>
    <t>CHP10140300382275</t>
  </si>
  <si>
    <t>109649 .- Universidad Politécnica De Chiapas (Refrendo)</t>
  </si>
  <si>
    <t>2112073032532A012000E13B005-5825C</t>
  </si>
  <si>
    <t>Suchiapa</t>
  </si>
  <si>
    <t>Financiera:  / Física:  / Registro: Meta: Terminación de construcción de laboratorio-taller 2 cuerpo a equivale a 57 anexos; 43 cubiculos, 6 cubiculos para tutorial, sal de juntas, 2 áreas de recepción y espera, site de computo, vestibulos sanitarios para profesores Localidad: Suchiapa  - SISTEMA: Pasa al siguiente nivel.</t>
  </si>
  <si>
    <t>CHP12140300362436</t>
  </si>
  <si>
    <t>Escuela De Derecho Campus Iii.</t>
  </si>
  <si>
    <t>2112073032532A012000E13B017-5825D</t>
  </si>
  <si>
    <t>2012</t>
  </si>
  <si>
    <t>Financiera:  / Física: CONCLUIDA / Registro: Meta: Terminación Edificio Atipico Localidad: San Cristóbal de Las Casas  - SISTEMA: Pasa al siguiente nivel.</t>
  </si>
  <si>
    <t>CHP12140300364600</t>
  </si>
  <si>
    <t>Universidad De Ciencias Y Artes De Chiapas (Construcción De Un Edificio De Posgrado) Refrendo</t>
  </si>
  <si>
    <t>2112073032532A012000E13B014-5825C</t>
  </si>
  <si>
    <t>Financiera:  / Física:  / Registro: Meta: Planta baja: atención escolar, un aula de posgrado, taller de computo, site, audiovisual, modulo de escaleras, con servicios sanitarios, en descanso y primer nivel, 05 aulas de posgrado, sala de asesoría, servicios sanitarios en descanso   Localidad: Tuxtla Gutierrez  - SISTEMA: Pasa al siguiente nivel.</t>
  </si>
  <si>
    <t>CHP12140300364651</t>
  </si>
  <si>
    <t>Instituto Técnologico De Bochil</t>
  </si>
  <si>
    <t>2112073032533A012000E13B015-5825D</t>
  </si>
  <si>
    <t>Bochil</t>
  </si>
  <si>
    <t>El Copal</t>
  </si>
  <si>
    <t>Rural</t>
  </si>
  <si>
    <t>Financiera:  / Física: Concluida / Registro: Meta: Enmallado perimetral - SISTEMA: Pasa al siguiente nivel.</t>
  </si>
  <si>
    <t>CHP12140300372959</t>
  </si>
  <si>
    <t>Construcción De La 1a. Etapa De La Estación De Investigación Y Vinculación Chajul, De La Universidad Intercultural De Chiapas (Refrendo)</t>
  </si>
  <si>
    <t>2112073032532A012000E13D009-5825D</t>
  </si>
  <si>
    <t>Marqués de Comillas</t>
  </si>
  <si>
    <t>Financiera:  / Física: Cloncluida / Registro: Meta:Construcción y equipamiento de edificio, obra exterior (edificio de dormitorios y servicios sanitarios para hombres, edificio de 4 habitaciones con servicios sanitarios para investigadores) Localidad: Chajul  - SISTEMA: Pasa al siguiente nivel.</t>
  </si>
  <si>
    <t>CHP13140100301800</t>
  </si>
  <si>
    <t>139284.- Universidad Politécnica De Tapachula (Refrendo)</t>
  </si>
  <si>
    <t>2112073032532A012000E13D002-5825C</t>
  </si>
  <si>
    <t>INSTITUTO DE LA INFRAESTRUCTURA FISICA EDUCATIVA</t>
  </si>
  <si>
    <t>Otros Proyectos</t>
  </si>
  <si>
    <t>2013</t>
  </si>
  <si>
    <t>Financiera:  / Física: concluida / Registro: Meta: Terminación de construcción de la segunda etapa de la unidad de docencia Localidad: Tapachula De Córdova Y Ordoñez  - SISTEMA: Pasa al siguiente nivel.</t>
  </si>
  <si>
    <t>CHP13140200321439</t>
  </si>
  <si>
    <t>139287- Construcción De Edificios En La Universidad De Ciencias Y Artes De Chiapas</t>
  </si>
  <si>
    <t>2112073032532A012000E13B008-5825C</t>
  </si>
  <si>
    <t>Financiera:  / Física:  / Registro: Meta: Construcción de edificio de 03 niveles primer nivel: 05 aulas didácticas, servicios sanitarios y laboratorio de inv. y desarrollo de productos funcionales, segundo nivel: 06 aulas didácticas y obra ext. Planta Baja Localidad: Tuxtla Gutiérrez  - SISTEMA: Pasa al siguiente nivel.</t>
  </si>
  <si>
    <t>CHP13140200322127</t>
  </si>
  <si>
    <t>139291- Terminación De La Unidad Académica Departamental Tipo Ii (Refrendo)</t>
  </si>
  <si>
    <t>2112073032533A012000E13B002-5825C</t>
  </si>
  <si>
    <t>Financiera:  / Física: concluida / Registro: Meta: Segunda etapa y terminación de la Unidad Académica Departamental Localidad: Tapachula De Córdova Y Ordoñez  - SISTEMA: Pasa al siguiente nivel.</t>
  </si>
  <si>
    <t>CHP13140200322136</t>
  </si>
  <si>
    <t>139315- Construcción De Aulas Didácticas En Instituto Tecnológico De Tapachula (Refrendo)</t>
  </si>
  <si>
    <t>2112073032533A012000E13B003-5825C</t>
  </si>
  <si>
    <t>Aula</t>
  </si>
  <si>
    <t>Financiera:  / Física: concluida / Registro: Meta: Construcción de 3 aulas didácticas Localidad: Tapachula De Córdova Y Ordoñez  - SISTEMA: Pasa al siguiente nivel.</t>
  </si>
  <si>
    <t>CHP13140200322141</t>
  </si>
  <si>
    <t>139299- Instituto Tecnológico De Cintalapa</t>
  </si>
  <si>
    <t>2112073032533A012000E13B009-5825C</t>
  </si>
  <si>
    <t>Cintalapa</t>
  </si>
  <si>
    <t>Financiera:  / Física:  / Registro: Meta: Construcción de edificio de un nivel para laboratorio de botánica y laboratorio de desarrollo comunitario y obra exterior Localidad: CINTALAPA DE FIGUEROA  - SISTEMA: Pasa al siguiente nivel.</t>
  </si>
  <si>
    <t>CHP13140200322143</t>
  </si>
  <si>
    <t>139312- Instituto Tecnológico De Tuxtla Gutiérrez</t>
  </si>
  <si>
    <t>2112073032533A012000E13B010-5825C</t>
  </si>
  <si>
    <t>Financiera:  / Física:  / Registro: Meta: Construcción de red hidrosanitaria y rehabilitación del circuito inferior exterior para el control y acceso a las instalaciones del instituto Localidad: TUXTLA GUTIÉRREZ  - SISTEMA: Pasa al siguiente nivel.</t>
  </si>
  <si>
    <t>CHP13140200322157</t>
  </si>
  <si>
    <t>139285- Instituto Tecnológico De Comitán (Refrendo)</t>
  </si>
  <si>
    <t>2112073032533A012000E13D007-5825C</t>
  </si>
  <si>
    <t>Comitán de Domínguez</t>
  </si>
  <si>
    <t>Financiera:  / Física: Concluida / Registro: Meta: Construcción de la primera etapa de una unidad académica departamental tipo II, obra exterior Localidad: Comitán de Domínguez - SISTEMA: Pasa al siguiente nivel.</t>
  </si>
  <si>
    <t>CHP13140400426223</t>
  </si>
  <si>
    <t>1212008.- Construcción De Aulas De La Académica En Reforma, De La Universidad De Ciencias Y Artes De Chiapas</t>
  </si>
  <si>
    <t>2112073032532A012000E13D013-5825C</t>
  </si>
  <si>
    <t>Reforma</t>
  </si>
  <si>
    <t>Financiera:  / Física: Concluida / Registro: Meta: Edificio (construcción de laboratorio multidisciplinario, laboratorio de cromatografía, 12 aulas didácticas, modulo de escaleras y modulo de servicios sanitarios) obra exterior (red eléctrica exterior, red hidrosanitaria) Localidad:Reforma  - SISTEMA: Pasa al siguiente nivel.</t>
  </si>
  <si>
    <t>CHP14140200320706</t>
  </si>
  <si>
    <t>1320023- Colegio De Bachilleres De Chiapas 128 Zamora Pico De Oro (Refrendo)</t>
  </si>
  <si>
    <t>2112073032522A012000E13D192-5825S</t>
  </si>
  <si>
    <t>2014</t>
  </si>
  <si>
    <t xml:space="preserve">Financiera:  / Física:  / Registro: Meta: Construcción de Taller Operador de Paquetes de Computo, Incluye Equipo, Mobiliario y Aire Acondicionado, Administración Incluye 9 Anexos Localidad: Zamora Pico De Oro </t>
  </si>
  <si>
    <t>CHP14140200320712</t>
  </si>
  <si>
    <t>1320025- Colegio De Bachilleres De Chiapas 164 Plan De Ayala (Refrendo)</t>
  </si>
  <si>
    <t>2112073032522A012000E13D194-5825S</t>
  </si>
  <si>
    <t>Las Margaritas</t>
  </si>
  <si>
    <t>Financiera:  / Física:  / Registro: Meta: Construcción de Taller Operador de Paquetes de Computo, Incluye Equipo, Mobiliario y Aire Acondicionado, Laboratorio Multidisciplinario, Incluye 2 Anexos Localidad: Plan De Ayala  - SISTEMA: Pasa al siguiente nivel.</t>
  </si>
  <si>
    <t>CHP14140200322180</t>
  </si>
  <si>
    <t>1321022- Cobach No. 240.</t>
  </si>
  <si>
    <t>2112073022522A012000E13B010-5825S</t>
  </si>
  <si>
    <t>Chiapa de Corzo</t>
  </si>
  <si>
    <t>Financiera:  / Física:  / Registro: Meta: Construcción de acceso principal, red hidrosanitaria, mobiliario, equipo, obra exterior: plaza civica, andadores, muro de contención Localidad: Chiapa De Corzo  - SISTEMA: Pasa al siguiente nivel.</t>
  </si>
  <si>
    <t>CHP14140200322188</t>
  </si>
  <si>
    <t>1120028- Cecyt No. 04 Jitotol</t>
  </si>
  <si>
    <t>2112073022523A012000E13B005-5825S</t>
  </si>
  <si>
    <t>Jitotol</t>
  </si>
  <si>
    <t>Financiera:  / Física:  / Registro: Metal: Construcción de aula didáctica con mobiliario y equipo, administración Localidad: Jitotol  - SISTEMA: Pasa al siguiente nivel.</t>
  </si>
  <si>
    <t>CHP14140200322199</t>
  </si>
  <si>
    <t>1120030- Cecyt No. 22 Ricardo Flores Magón</t>
  </si>
  <si>
    <t>2112073022523A012000E13B006-5825S</t>
  </si>
  <si>
    <t>Venustiano Carranza</t>
  </si>
  <si>
    <t>Financiera:  / Física: Concluida / Registro: Meta: Construcción de aula didáctica y laboratorio de enfermeria con mobiliario Localidad: Ricardo Flores Magón  - SISTEMA: Pasa al siguiente nivel.</t>
  </si>
  <si>
    <t>CHP14140200322212</t>
  </si>
  <si>
    <t>114027- Cecyt No. 01 San Fernando</t>
  </si>
  <si>
    <t>2112073022523A012000E13B007-5825S</t>
  </si>
  <si>
    <t>San Fernando</t>
  </si>
  <si>
    <t>Sanitarios</t>
  </si>
  <si>
    <t>Financiera:  / Física:  / Registro: Meta: Construcción de modulo de servicios sanitarios Localidad: San Fernando  - SISTEMA: Pasa al siguiente nivel.</t>
  </si>
  <si>
    <t>CHP14140200322223</t>
  </si>
  <si>
    <t>1320003- Cecyt No. 36 Carmen Zacatal</t>
  </si>
  <si>
    <t>2112073022523A012000E13B008-5825S</t>
  </si>
  <si>
    <t>Financiera:  / Física:  / Registro: Meta: Construcción de aula didáctica, modulo de servicios sanitarios, portico, andadores y obra exterior Meta: Carmen Zacatal  - SISTEMA: Pasa al siguiente nivel.</t>
  </si>
  <si>
    <t>CHP14140200322232</t>
  </si>
  <si>
    <t>1320011- Cecyt No. 35</t>
  </si>
  <si>
    <t>2112073022523A012000E13B009-5825S</t>
  </si>
  <si>
    <t>El Porvenir</t>
  </si>
  <si>
    <t>Financiera:  / Física:  / Registro: Meta: Construcción de aula didáctica, modulo de servicios sanitarios, portico y obra exterior Localidad: Malé - SISTEMA: Pasa al siguiente nivel.</t>
  </si>
  <si>
    <t>CHP14140200322256</t>
  </si>
  <si>
    <t>1320022- Colegio De Bachilleres De Chiapas No. 109 (Refrendo)</t>
  </si>
  <si>
    <t>2112073032522A012000E13D191-5825S</t>
  </si>
  <si>
    <t>Financiera:  / Física:  / Registro: Meta: Construcción de Taller Operador de Paquetes de Computo, Incluye Equipo, Mobiliario y Aire Acondicionado, Laboratorio Multidisciplinario, Incluye 2 Anexos Localidad: Nuevo San Juan Chamula (El Pacayal)  - SISTEMA: Pasa al siguiente nivel.</t>
  </si>
  <si>
    <t>CHP14140200323779</t>
  </si>
  <si>
    <t>Previsión- Fortalecimiento A La Infraestructura Educativa Superior</t>
  </si>
  <si>
    <t>2112073032532A012000E13B001-5825S</t>
  </si>
  <si>
    <t>Cobertura estatal</t>
  </si>
  <si>
    <t>Financiera:  / Física:  / Registro: Meta: Construcción de espacios educativos del nivel superior Localidad:Cobertura Estatal  - SISTEMA: Pasa al siguiente nivel.</t>
  </si>
  <si>
    <t>CHP14140300364584</t>
  </si>
  <si>
    <t>149492 .- Cobach No. 10</t>
  </si>
  <si>
    <t>2112073022522A012000E13B012-5825S</t>
  </si>
  <si>
    <t>Metro Cuadrado</t>
  </si>
  <si>
    <t>Financiera:  / Física: Concluida / Registro: Meta: Construcción de cisterna Localidad: Comitán de Domínguez  - SISTEMA: Pasa al siguiente nivel.</t>
  </si>
  <si>
    <t>CHP14140300364613</t>
  </si>
  <si>
    <t>149445 .- Construcción De Edificio Chiapa De Corzo, Licenciatura En Arqueología (2da Etapa De La Universidad De Ciencias Y Artes De Chiapas</t>
  </si>
  <si>
    <t>2112073022532A012000E13B001-5825S</t>
  </si>
  <si>
    <t>Financiera:  / Física: Concluida / Registro: Meta: Construcción del Edificio segunda etapa Localidad: Chiapa de Corzo  - SISTEMA: Pasa al siguiente nivel.</t>
  </si>
  <si>
    <t>CHP14140300364627</t>
  </si>
  <si>
    <t>149442 .- Instituto Tecnológico De Frontera Comalapa</t>
  </si>
  <si>
    <t>2112073022533A012000E13B014-5825S</t>
  </si>
  <si>
    <t>Frontera Comalapa</t>
  </si>
  <si>
    <t>Financiera:  / Física: Concluida / Registro: Meta: Construcción del sistema de abastecimiento y red de distribución de agua Localidad: Frontera Comalapa  - SISTEMA: Pasa al siguiente nivel.</t>
  </si>
  <si>
    <t>CHP14140300364634</t>
  </si>
  <si>
    <t>149580 .- Colegio De Estudios Cientificos Y Tecnológicos 17 (Obra Exterior)</t>
  </si>
  <si>
    <t>2112073022533A012000E13B015-5825S</t>
  </si>
  <si>
    <t>Bella Vista</t>
  </si>
  <si>
    <t>Financiera:  / Física: Concluida / Registro: Meta: Obra exterior, muro de contención y equipamiento Localidad: Bella Vista  - SISTEMA: Pasa al siguiente nivel.</t>
  </si>
  <si>
    <t>CHP14140300364641</t>
  </si>
  <si>
    <t>920036 . - Colegio De Estudios Cientificos Y Tecnológicos 17 (Laboratorio)</t>
  </si>
  <si>
    <t>2112073022533A012000E13B016-5825S</t>
  </si>
  <si>
    <t>Financiera:  / Física: Concluida / Registro: Meta: Terminación para la construcción de laboratorio de suelos y fertilizantes Localidad: Bella Vista  - SISTEMA: Pasa al siguiente nivel.</t>
  </si>
  <si>
    <t>CHP14140300364646</t>
  </si>
  <si>
    <t>149441 .- Instituto Tecnológico De Comitán</t>
  </si>
  <si>
    <t>2112073022533A013000E13B014-5825S</t>
  </si>
  <si>
    <t>Financiera:  / Física: Concluida / Registro: Meta: Mantenimiento y rehabilitación de espacios educativos Localidad: Comitán de Domínguez  - SISTEMA: Pasa al siguiente nivel.</t>
  </si>
  <si>
    <t>CHP14140300371691</t>
  </si>
  <si>
    <t>149480 .- Emsad Ocuilapa De Juarez.</t>
  </si>
  <si>
    <t>2112073022522A012000E13B004-5825S</t>
  </si>
  <si>
    <t>Ocozocoautla de Espinosa</t>
  </si>
  <si>
    <t>Financiera:  / Física: En ejecución / Registro: Meta: Construcción de 2 aulas didácticas, servicios sanitarios, cancha de usos multiples y obra exterior Localidad: Ocuilapa de Juárez  - SISTEMA: Pasa al siguiente nivel.</t>
  </si>
  <si>
    <t>CHP14140300372545</t>
  </si>
  <si>
    <t>149503.-Colegio De Estudios Cientificos Y Técnologicos La Independencia</t>
  </si>
  <si>
    <t>2112073022523A012000E13B001-5825S</t>
  </si>
  <si>
    <t>La Concordia</t>
  </si>
  <si>
    <t>Financiera:  / Física: Concluida / Registro: Meta: Construcción de 2 aulas didácticas, modulo de servicios sanitarios, rehabilitación y obra exterior Localidad: Independencia  - SISTEMA: Pasa al siguiente nivel.</t>
  </si>
  <si>
    <t>CHP14140300372940</t>
  </si>
  <si>
    <t>Cobach No. 78.</t>
  </si>
  <si>
    <t>2112073032522A012000E13D167-5825S</t>
  </si>
  <si>
    <t>Tenejapa</t>
  </si>
  <si>
    <t>Financiera:  / Física: Concluida / Registro: Meta: Construcción y equipamiento (taller operador de paquetes de computo 4 e, Est. u-1c con mobiliario), (laboratorio multidisciplinario y 2 anexos ,reactivos y almacén - preparación) 4 ee Est. u-1c Localidad: Tenejapa  - SISTEMA: Pasa al siguiente nivel.</t>
  </si>
  <si>
    <t>CHP14140300372995</t>
  </si>
  <si>
    <t>Emsad No. 162 (Refrendo)</t>
  </si>
  <si>
    <t>2112073032522A012000E13D007-5825S</t>
  </si>
  <si>
    <t>Tecpatán</t>
  </si>
  <si>
    <t>Financiera:  / Física:  / Registro: Meta: Construcción y equipamiento de 5 aulas didácticas, (obra exterior) y (laboratorio multidisciplinario) Localidad: Romulo Calzada  - SISTEMA: Pasa al siguiente nivel.</t>
  </si>
  <si>
    <t>CHP14140300373020</t>
  </si>
  <si>
    <t>Cobach No. 72. (Refrendo).</t>
  </si>
  <si>
    <t>2112073032522A012000E13D171-5825S</t>
  </si>
  <si>
    <t>Tzimol</t>
  </si>
  <si>
    <t>Financiera:  / Física: Concluida / Registro: Meta: Construcción y equipamiento de administración de 9 anexos (3 cubículos para maestros, sala de juntas, director, Toilet, subdirector, sanitarios profesoras y profesores), Est. u1c, 5 ee y mobiliario) Localidad: Tzimol  - SISTEMA: Pasa al siguiente nivel.</t>
  </si>
  <si>
    <t>CHP14140300373064</t>
  </si>
  <si>
    <t>Emsad No. 261. (Refrendo).</t>
  </si>
  <si>
    <t>2112073032522A012000E13D173-5825S</t>
  </si>
  <si>
    <t>La Independencia</t>
  </si>
  <si>
    <t>Financiera:  / Física:  / Registro: Meta: Construcción y equipamiento Localidad: Venustiano Carranza  - SISTEMA: Pasa al siguiente nivel.</t>
  </si>
  <si>
    <t>CHP14140300373105</t>
  </si>
  <si>
    <t>Cobach No. 268. (Refrendo).</t>
  </si>
  <si>
    <t>2112073032522A012000E13D174-5825S</t>
  </si>
  <si>
    <t>Financiera:  / Física:  / Registro: Meta: Construcción de 2 aulas didácticas Localidad: Nueva Tenochtitlán (Rizo De Oro) - SISTEMA: Pasa al siguiente nivel.</t>
  </si>
  <si>
    <t>CHP14140300373405</t>
  </si>
  <si>
    <t>Emsad No. 189.</t>
  </si>
  <si>
    <t>2112073032522A012000E13D178-5825S</t>
  </si>
  <si>
    <t>Acapetahua</t>
  </si>
  <si>
    <t>Financiera:  / Física:  / Registro: Meta: Construcción de 2 aulas didácticas Localidad: Acapetahua - SISTEMA: Pasa al siguiente nivel.</t>
  </si>
  <si>
    <t>CHP14140300373511</t>
  </si>
  <si>
    <t>Cobach No. 14.(Refrendo)</t>
  </si>
  <si>
    <t>2112073032522A012000E13D001-5825S</t>
  </si>
  <si>
    <t>Tila</t>
  </si>
  <si>
    <t>Financiera:  / Física: Concluida / Registro: Meta: Construcción y equipamiento (anexo) dirección, cubículos y sanitarios (9 anexos) 5 e Est. u-1c  (obra exterior: red eléctrica exterior, red hidrosanitaria exterior, red de voz y datos exterior, andadores) Localidad: Tila - SISTEMA: Pasa al siguiente nivel.</t>
  </si>
  <si>
    <t>CHP14140300373535</t>
  </si>
  <si>
    <t>Cobach No. 93.(Refrendo)</t>
  </si>
  <si>
    <t>2112073032522A012000E13D005-5825S</t>
  </si>
  <si>
    <t>Amatán</t>
  </si>
  <si>
    <t>Financiera:  / Física:  / Registro: Meta: Construcción y equipamiento (laboratorio multidisciplinario y 2 anexos (reactivos y almacén - preparación) 4 e Est. u-1c con mobiliario, administración 5 anexos 3 e Est. u-1c con mobiliario) (obra exterior: red eléctrica)  Localidad: El Calvario  - SISTEMA: Pasa al siguiente nivel.</t>
  </si>
  <si>
    <t>CHP14140400418527</t>
  </si>
  <si>
    <t>149440.-Universidad Intercultural De Chiapas</t>
  </si>
  <si>
    <t>2112073022532A012000E13B004-5825S</t>
  </si>
  <si>
    <t>Financiera:  / Física: Concluida / Registro: Meta: Construcción de cabañas tipo Localidad: San Cristóbal de Las Casas  - SISTEMA: Pasa al siguiente nivel.</t>
  </si>
  <si>
    <t>CHP14140400418942</t>
  </si>
  <si>
    <t>149444.-Universidad Politécnica De Chiapas</t>
  </si>
  <si>
    <t>2112073022532A012000E13B005-5825S</t>
  </si>
  <si>
    <t>Financiera:  / Física:  / Registro: Meta: Construcción de la 1ra. Etapa de la Unidad de Docencia III Localidad: Suchiapa  - SISTEMA: Pasa al siguiente nivel.</t>
  </si>
  <si>
    <t>CHP14140400419006</t>
  </si>
  <si>
    <t>149499.- Universidad Politécnica De Tapachula (Refrendo)</t>
  </si>
  <si>
    <t>Tapachula de Córdova y Ordóñez</t>
  </si>
  <si>
    <t>Urbano</t>
  </si>
  <si>
    <t>En Ejecución</t>
  </si>
  <si>
    <t>Financiera:  / Física:  / Registro: Meta: Construcción de laboratorio LT1 con aire acondicionado, equipamiento especializado y obra exterior Localidad: Tapachula De Córdova Y Ordoñez  - SISTEMA: Pasa al siguiente nivel.</t>
  </si>
  <si>
    <t>CHP14140400419027</t>
  </si>
  <si>
    <t>149511.- Emsad "Julian Grajales"</t>
  </si>
  <si>
    <t>2112073022522A012000E13B011-5825S</t>
  </si>
  <si>
    <t>Jiquipilas</t>
  </si>
  <si>
    <t>Financiera:  / Física: Concluida / Registro: Meta: Construcción de cancha de usos multiples y domo. Localidad: Julián Grajales  - SISTEMA: Pasa al siguiente nivel.</t>
  </si>
  <si>
    <t>CHP14140400419071</t>
  </si>
  <si>
    <t>149547.- Emsad  No. 268</t>
  </si>
  <si>
    <t>2112073032522A012000E13B136-5825S</t>
  </si>
  <si>
    <t>Financiera:  / Física: Concluida / Registro: Meta: Construcción de servicios sanitarios rurales Localidad: Nueva Tenochtitlán (Rizo de Oro)  - SISTEMA: Pasa al siguiente nivel.</t>
  </si>
  <si>
    <t>CHP14140400419559</t>
  </si>
  <si>
    <t>149561.- Emsad No. 268, En Nuevo Tenochitlan (Rizo De Oro), En Cintalapa</t>
  </si>
  <si>
    <t>2112073022522A012000E13B013-5825S</t>
  </si>
  <si>
    <t>Financiera:  / Física: Concluida / Registro: Meta: Construcción de cancha de usos multiples, andadores, rehabilitación y plataforma. Localidad: Rizo de Oro  - SISTEMA: Pasa al siguiente nivel.</t>
  </si>
  <si>
    <t>CHP14140400423677</t>
  </si>
  <si>
    <t>149585.- Emsad  San Vicente La Mesilla.</t>
  </si>
  <si>
    <t>2112073032522A012000E13B138-5825S</t>
  </si>
  <si>
    <t>Financiera:  / Física:  / Registro: Meta: Terminación de taller operador y suministro y colocación de mobiliario Localidad: San Vicente La Mesilla  - SISTEMA: Pasa al siguiente nivel.</t>
  </si>
  <si>
    <t>CHP14140400423702</t>
  </si>
  <si>
    <t>149588.- Cecyt No. 22 (Refrendo)</t>
  </si>
  <si>
    <t>2112073022523A012000E13B011-5825S</t>
  </si>
  <si>
    <t>Ricardo Flores Magón</t>
  </si>
  <si>
    <t>Financiera:  / Física:  / Registro: Meta: Construcción de 3 aulas didácticas Localidad: Ricardo Flores Magón  - SISTEMA: Pasa al siguiente nivel.</t>
  </si>
  <si>
    <t>CHP14140400423705</t>
  </si>
  <si>
    <t>149587.-Universidad Politécnica De Chiapas</t>
  </si>
  <si>
    <t>2112073022532A012000E13B003-5825S</t>
  </si>
  <si>
    <t>Financiera:  / Física: Concluida / Registro: Meta: Terminación de edificio LT2 Localidad: Suchiapa  - SISTEMA: Pasa al siguiente nivel.</t>
  </si>
  <si>
    <t>CHP14140400423833</t>
  </si>
  <si>
    <t>1321024.- Emsad No. 184.</t>
  </si>
  <si>
    <t>2112073032522A012000E13D177-5825S</t>
  </si>
  <si>
    <t>Ocosingo</t>
  </si>
  <si>
    <t>Financiera:  / Física: Concluida / Registro: Meta: Construcción de taller operador y paquetes de computo (cuentan con mobiliario y equipo) , servicios sanitarios Localidad: Plácido Flores  - SISTEMA: Pasa al siguiente nivel.</t>
  </si>
  <si>
    <t>CHP14140400425409</t>
  </si>
  <si>
    <t>1120015.- Cobach  Tila.</t>
  </si>
  <si>
    <t>2112073032522A012000E13B137-5825S</t>
  </si>
  <si>
    <t>Espacio</t>
  </si>
  <si>
    <t>Financiera:  / Física: Concluida / Registro: Meta: Terminación de administración y suministro y colocación de mobiliario Localidad:Tila  - SISTEMA: Pasa al siguiente nivel.</t>
  </si>
  <si>
    <t>CHP14140400426865</t>
  </si>
  <si>
    <t>1320026.- Colegio De Bachilleres Chulum Cárdenas (Refrendo)</t>
  </si>
  <si>
    <t>2112073032522A012000E13D195-5825S</t>
  </si>
  <si>
    <t>Financiera:  / Física: Concluida / Registro: Meta: Construcción de Administración Incluye 9 Anexos (3 Cubículos para Maestros, Sala de Juntas, Director, Toilet, Subdirector, Sanitarios Profesoras y Profesores), Laboratorio Multidisciplinario, Incluye 2 Anexos Localidad: Chulum Cárdenas  - SISTEMA: Pasa al siguiente nivel.</t>
  </si>
  <si>
    <t>CHP14140500540987</t>
  </si>
  <si>
    <t>Emsad No. 253</t>
  </si>
  <si>
    <t>2112073032522A012000E13D181-5825S</t>
  </si>
  <si>
    <t>Motozintla</t>
  </si>
  <si>
    <t>San José Ixtepec</t>
  </si>
  <si>
    <t>Metros Cuadrados</t>
  </si>
  <si>
    <t>Financiera:  / Física:  / Registro: Meta: Construcción de servicios sanitarios rurales Localidad: San José Ixtepec  - SISTEMA: Pasa al siguiente nivel.</t>
  </si>
  <si>
    <t>CHP14140500541810</t>
  </si>
  <si>
    <t>Emsad No. 203</t>
  </si>
  <si>
    <t>2112073032522A012000E13D180-5825S</t>
  </si>
  <si>
    <t>Ostuacán</t>
  </si>
  <si>
    <t>Nuevo Xochimilco</t>
  </si>
  <si>
    <t>Financiera:  / Física: Concluida / Registro: Meta: Construcción de  servicios sanitarios Localidad: Nuevo Xochimilco 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</si>
</sst>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2" xfId="42" applyFont="1" applyFill="1" applyBorder="1" applyAlignment="1">
      <alignment horizontal="center" vertical="center"/>
    </xf>
    <xf numFmtId="0" fontId="19" fillId="39" borderId="12" xfId="42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vertical="center" wrapText="1"/>
    </xf>
    <xf numFmtId="164" fontId="33" fillId="0" borderId="12" xfId="0" applyNumberFormat="1" applyFont="1" applyFill="1" applyBorder="1" applyAlignment="1">
      <alignment vertical="center" wrapText="1"/>
    </xf>
    <xf numFmtId="164" fontId="33" fillId="0" borderId="12" xfId="0" applyNumberFormat="1" applyFont="1" applyFill="1" applyBorder="1" applyAlignment="1">
      <alignment horizontal="left" vertical="center" wrapText="1"/>
    </xf>
    <xf numFmtId="164" fontId="33" fillId="0" borderId="12" xfId="0" applyNumberFormat="1" applyFont="1" applyFill="1" applyBorder="1" applyAlignment="1">
      <alignment horizontal="center" vertical="center" wrapText="1"/>
    </xf>
    <xf numFmtId="4" fontId="33" fillId="0" borderId="12" xfId="0" applyNumberFormat="1" applyFont="1" applyFill="1" applyBorder="1" applyAlignment="1">
      <alignment horizontal="center" vertical="center" wrapText="1"/>
    </xf>
    <xf numFmtId="165" fontId="33" fillId="0" borderId="12" xfId="0" applyNumberFormat="1" applyFont="1" applyFill="1" applyBorder="1" applyAlignment="1">
      <alignment horizontal="center" vertical="center" wrapText="1"/>
    </xf>
    <xf numFmtId="10" fontId="33" fillId="0" borderId="12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2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59</v>
      </c>
      <c r="H8" s="7">
        <v>32</v>
      </c>
      <c r="J8" s="7">
        <v>119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69"/>
  <sheetViews>
    <sheetView showGridLines="0" tabSelected="1" view="pageBreakPreview" zoomScale="80" zoomScaleNormal="80" zoomScaleSheetLayoutView="80" workbookViewId="0">
      <selection activeCell="C3" sqref="C3:AE69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9" width="15" style="9" bestFit="1" customWidth="1"/>
    <col min="20" max="21" width="16.28515625" style="9" bestFit="1" customWidth="1"/>
    <col min="22" max="24" width="1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 t="s">
        <v>8</v>
      </c>
      <c r="R9" s="40"/>
      <c r="S9" s="40"/>
      <c r="T9" s="40"/>
      <c r="U9" s="40"/>
      <c r="V9" s="40"/>
      <c r="W9" s="40"/>
      <c r="X9" s="40"/>
      <c r="Y9" s="40"/>
      <c r="Z9" s="40"/>
      <c r="AA9" s="41" t="s">
        <v>9</v>
      </c>
      <c r="AB9" s="41"/>
      <c r="AC9" s="41"/>
      <c r="AD9" s="41"/>
      <c r="AE9" s="34"/>
      <c r="AF9" s="18"/>
    </row>
    <row r="10" spans="2:32" s="22" customFormat="1" ht="38.25" customHeight="1">
      <c r="B10" s="23"/>
      <c r="C10" s="24" t="s">
        <v>11</v>
      </c>
      <c r="D10" s="24" t="s">
        <v>12</v>
      </c>
      <c r="E10" s="24" t="s">
        <v>13</v>
      </c>
      <c r="F10" s="24" t="s">
        <v>14</v>
      </c>
      <c r="G10" s="24" t="s">
        <v>15</v>
      </c>
      <c r="H10" s="24" t="s">
        <v>16</v>
      </c>
      <c r="I10" s="24" t="s">
        <v>17</v>
      </c>
      <c r="J10" s="24" t="s">
        <v>18</v>
      </c>
      <c r="K10" s="24" t="s">
        <v>19</v>
      </c>
      <c r="L10" s="25" t="s">
        <v>20</v>
      </c>
      <c r="M10" s="24" t="s">
        <v>21</v>
      </c>
      <c r="N10" s="24" t="s">
        <v>22</v>
      </c>
      <c r="O10" s="24" t="s">
        <v>23</v>
      </c>
      <c r="P10" s="24" t="s">
        <v>24</v>
      </c>
      <c r="Q10" s="24" t="s">
        <v>25</v>
      </c>
      <c r="R10" s="24" t="s">
        <v>26</v>
      </c>
      <c r="S10" s="24" t="s">
        <v>27</v>
      </c>
      <c r="T10" s="25" t="s">
        <v>28</v>
      </c>
      <c r="U10" s="24" t="s">
        <v>29</v>
      </c>
      <c r="V10" s="24" t="s">
        <v>30</v>
      </c>
      <c r="W10" s="24" t="s">
        <v>31</v>
      </c>
      <c r="X10" s="24" t="s">
        <v>32</v>
      </c>
      <c r="Y10" s="24" t="s">
        <v>33</v>
      </c>
      <c r="Z10" s="24" t="s">
        <v>34</v>
      </c>
      <c r="AA10" s="24" t="s">
        <v>35</v>
      </c>
      <c r="AB10" s="24" t="s">
        <v>36</v>
      </c>
      <c r="AC10" s="24" t="s">
        <v>37</v>
      </c>
      <c r="AD10" s="24" t="s">
        <v>38</v>
      </c>
      <c r="AE10" s="34" t="s">
        <v>10</v>
      </c>
      <c r="AF10" s="23"/>
    </row>
    <row r="11" spans="2:32" ht="60.75">
      <c r="B11" s="18"/>
      <c r="C11" s="42" t="s">
        <v>39</v>
      </c>
      <c r="D11" s="26" t="s">
        <v>40</v>
      </c>
      <c r="E11" s="27" t="s">
        <v>41</v>
      </c>
      <c r="F11" s="27" t="s">
        <v>5</v>
      </c>
      <c r="G11" s="27" t="s">
        <v>42</v>
      </c>
      <c r="H11" s="28" t="s">
        <v>43</v>
      </c>
      <c r="I11" s="28" t="s">
        <v>44</v>
      </c>
      <c r="J11" s="29" t="s">
        <v>45</v>
      </c>
      <c r="K11" s="28" t="s">
        <v>46</v>
      </c>
      <c r="L11" s="30" t="s">
        <v>44</v>
      </c>
      <c r="M11" s="29" t="s">
        <v>47</v>
      </c>
      <c r="N11" s="29" t="s">
        <v>48</v>
      </c>
      <c r="O11" s="28" t="s">
        <v>49</v>
      </c>
      <c r="P11" s="30" t="s">
        <v>50</v>
      </c>
      <c r="Q11" s="30" t="s">
        <v>51</v>
      </c>
      <c r="R11" s="28">
        <v>1215669</v>
      </c>
      <c r="S11" s="28">
        <v>1215669</v>
      </c>
      <c r="T11" s="28">
        <v>1215669</v>
      </c>
      <c r="U11" s="28">
        <v>0</v>
      </c>
      <c r="V11" s="28">
        <v>0</v>
      </c>
      <c r="W11" s="28">
        <v>0</v>
      </c>
      <c r="X11" s="28">
        <v>0</v>
      </c>
      <c r="Y11" s="31">
        <f t="shared" ref="Y11:Y42" si="0">IF(ISERROR(W11/S11),0,((W11/S11)*100))</f>
        <v>0</v>
      </c>
      <c r="Z11" s="30">
        <v>0</v>
      </c>
      <c r="AA11" s="30" t="s">
        <v>52</v>
      </c>
      <c r="AB11" s="32">
        <v>500</v>
      </c>
      <c r="AC11" s="31">
        <v>0</v>
      </c>
      <c r="AD11" s="31">
        <v>0</v>
      </c>
      <c r="AE11" s="33" t="s">
        <v>53</v>
      </c>
      <c r="AF11" s="18"/>
    </row>
    <row r="12" spans="2:32" ht="94.5">
      <c r="B12" s="18"/>
      <c r="C12" s="26" t="s">
        <v>54</v>
      </c>
      <c r="D12" s="26" t="s">
        <v>55</v>
      </c>
      <c r="E12" s="27" t="s">
        <v>56</v>
      </c>
      <c r="F12" s="27" t="s">
        <v>5</v>
      </c>
      <c r="G12" s="27" t="s">
        <v>57</v>
      </c>
      <c r="H12" s="28" t="s">
        <v>43</v>
      </c>
      <c r="I12" s="28" t="s">
        <v>44</v>
      </c>
      <c r="J12" s="29" t="s">
        <v>45</v>
      </c>
      <c r="K12" s="28" t="s">
        <v>46</v>
      </c>
      <c r="L12" s="30" t="s">
        <v>44</v>
      </c>
      <c r="M12" s="28" t="s">
        <v>47</v>
      </c>
      <c r="N12" s="28" t="s">
        <v>48</v>
      </c>
      <c r="O12" s="28" t="s">
        <v>49</v>
      </c>
      <c r="P12" s="30" t="s">
        <v>50</v>
      </c>
      <c r="Q12" s="30" t="s">
        <v>58</v>
      </c>
      <c r="R12" s="28">
        <v>3484339</v>
      </c>
      <c r="S12" s="28">
        <v>3484339</v>
      </c>
      <c r="T12" s="28">
        <v>3484339</v>
      </c>
      <c r="U12" s="28">
        <v>3484339</v>
      </c>
      <c r="V12" s="28">
        <v>3484339</v>
      </c>
      <c r="W12" s="28">
        <v>3484339</v>
      </c>
      <c r="X12" s="28">
        <v>3484339</v>
      </c>
      <c r="Y12" s="31">
        <f t="shared" si="0"/>
        <v>100</v>
      </c>
      <c r="Z12" s="30">
        <v>0</v>
      </c>
      <c r="AA12" s="30" t="s">
        <v>52</v>
      </c>
      <c r="AB12" s="32">
        <v>300</v>
      </c>
      <c r="AC12" s="31">
        <v>0</v>
      </c>
      <c r="AD12" s="31">
        <v>100</v>
      </c>
      <c r="AE12" s="33" t="s">
        <v>59</v>
      </c>
      <c r="AF12" s="18"/>
    </row>
    <row r="13" spans="2:32" ht="60.75">
      <c r="B13" s="18"/>
      <c r="C13" s="26" t="s">
        <v>60</v>
      </c>
      <c r="D13" s="26" t="s">
        <v>61</v>
      </c>
      <c r="E13" s="27" t="s">
        <v>62</v>
      </c>
      <c r="F13" s="27" t="s">
        <v>5</v>
      </c>
      <c r="G13" s="27" t="s">
        <v>63</v>
      </c>
      <c r="H13" s="28" t="s">
        <v>43</v>
      </c>
      <c r="I13" s="28" t="s">
        <v>44</v>
      </c>
      <c r="J13" s="29" t="s">
        <v>45</v>
      </c>
      <c r="K13" s="28" t="s">
        <v>46</v>
      </c>
      <c r="L13" s="30" t="s">
        <v>44</v>
      </c>
      <c r="M13" s="28" t="s">
        <v>47</v>
      </c>
      <c r="N13" s="28" t="s">
        <v>48</v>
      </c>
      <c r="O13" s="28" t="s">
        <v>49</v>
      </c>
      <c r="P13" s="30" t="s">
        <v>50</v>
      </c>
      <c r="Q13" s="30" t="s">
        <v>64</v>
      </c>
      <c r="R13" s="28">
        <v>4694186</v>
      </c>
      <c r="S13" s="28">
        <v>4694186</v>
      </c>
      <c r="T13" s="28">
        <v>4694186</v>
      </c>
      <c r="U13" s="28">
        <v>406000</v>
      </c>
      <c r="V13" s="28">
        <v>406000</v>
      </c>
      <c r="W13" s="28">
        <v>406000</v>
      </c>
      <c r="X13" s="28">
        <v>406000</v>
      </c>
      <c r="Y13" s="31">
        <f t="shared" si="0"/>
        <v>8.6489968654842393</v>
      </c>
      <c r="Z13" s="30">
        <v>0</v>
      </c>
      <c r="AA13" s="30" t="s">
        <v>65</v>
      </c>
      <c r="AB13" s="32">
        <v>735</v>
      </c>
      <c r="AC13" s="31">
        <v>1</v>
      </c>
      <c r="AD13" s="31">
        <v>100</v>
      </c>
      <c r="AE13" s="33" t="s">
        <v>66</v>
      </c>
      <c r="AF13" s="18"/>
    </row>
    <row r="14" spans="2:32" ht="60.75">
      <c r="B14" s="18"/>
      <c r="C14" s="26" t="s">
        <v>67</v>
      </c>
      <c r="D14" s="26" t="s">
        <v>68</v>
      </c>
      <c r="E14" s="27" t="s">
        <v>69</v>
      </c>
      <c r="F14" s="27" t="s">
        <v>5</v>
      </c>
      <c r="G14" s="27" t="s">
        <v>70</v>
      </c>
      <c r="H14" s="28" t="s">
        <v>43</v>
      </c>
      <c r="I14" s="28" t="s">
        <v>44</v>
      </c>
      <c r="J14" s="29" t="s">
        <v>45</v>
      </c>
      <c r="K14" s="28" t="s">
        <v>46</v>
      </c>
      <c r="L14" s="30" t="s">
        <v>44</v>
      </c>
      <c r="M14" s="28" t="s">
        <v>47</v>
      </c>
      <c r="N14" s="28" t="s">
        <v>48</v>
      </c>
      <c r="O14" s="28" t="s">
        <v>49</v>
      </c>
      <c r="P14" s="30" t="s">
        <v>50</v>
      </c>
      <c r="Q14" s="30" t="s">
        <v>71</v>
      </c>
      <c r="R14" s="28">
        <v>2001464</v>
      </c>
      <c r="S14" s="28">
        <v>2001464</v>
      </c>
      <c r="T14" s="28">
        <v>2001464</v>
      </c>
      <c r="U14" s="28">
        <v>1975522</v>
      </c>
      <c r="V14" s="28">
        <v>1975522</v>
      </c>
      <c r="W14" s="28">
        <v>1975522</v>
      </c>
      <c r="X14" s="28">
        <v>1975522</v>
      </c>
      <c r="Y14" s="31">
        <f t="shared" si="0"/>
        <v>98.703848782691068</v>
      </c>
      <c r="Z14" s="30">
        <v>0</v>
      </c>
      <c r="AA14" s="30" t="s">
        <v>65</v>
      </c>
      <c r="AB14" s="32">
        <v>300</v>
      </c>
      <c r="AC14" s="31">
        <v>1</v>
      </c>
      <c r="AD14" s="31">
        <v>100</v>
      </c>
      <c r="AE14" s="33" t="s">
        <v>72</v>
      </c>
      <c r="AF14" s="18"/>
    </row>
    <row r="15" spans="2:32" ht="108">
      <c r="B15" s="18"/>
      <c r="C15" s="26" t="s">
        <v>73</v>
      </c>
      <c r="D15" s="26" t="s">
        <v>74</v>
      </c>
      <c r="E15" s="27" t="s">
        <v>75</v>
      </c>
      <c r="F15" s="27" t="s">
        <v>5</v>
      </c>
      <c r="G15" s="27" t="s">
        <v>42</v>
      </c>
      <c r="H15" s="28" t="s">
        <v>43</v>
      </c>
      <c r="I15" s="28" t="s">
        <v>44</v>
      </c>
      <c r="J15" s="29" t="s">
        <v>45</v>
      </c>
      <c r="K15" s="28" t="s">
        <v>46</v>
      </c>
      <c r="L15" s="30" t="s">
        <v>44</v>
      </c>
      <c r="M15" s="28" t="s">
        <v>47</v>
      </c>
      <c r="N15" s="28" t="s">
        <v>48</v>
      </c>
      <c r="O15" s="28" t="s">
        <v>49</v>
      </c>
      <c r="P15" s="30" t="s">
        <v>50</v>
      </c>
      <c r="Q15" s="30" t="s">
        <v>71</v>
      </c>
      <c r="R15" s="28">
        <v>91502</v>
      </c>
      <c r="S15" s="28">
        <v>91502</v>
      </c>
      <c r="T15" s="28">
        <v>91502</v>
      </c>
      <c r="U15" s="28">
        <v>57540</v>
      </c>
      <c r="V15" s="28">
        <v>57540</v>
      </c>
      <c r="W15" s="28">
        <v>57540</v>
      </c>
      <c r="X15" s="28">
        <v>57540</v>
      </c>
      <c r="Y15" s="31">
        <f t="shared" si="0"/>
        <v>62.883871390789267</v>
      </c>
      <c r="Z15" s="30">
        <v>0</v>
      </c>
      <c r="AA15" s="30" t="s">
        <v>52</v>
      </c>
      <c r="AB15" s="32">
        <v>3675</v>
      </c>
      <c r="AC15" s="31">
        <v>0</v>
      </c>
      <c r="AD15" s="31">
        <v>100</v>
      </c>
      <c r="AE15" s="33" t="s">
        <v>76</v>
      </c>
      <c r="AF15" s="18"/>
    </row>
    <row r="16" spans="2:32" ht="60.75">
      <c r="B16" s="18"/>
      <c r="C16" s="26" t="s">
        <v>77</v>
      </c>
      <c r="D16" s="26" t="s">
        <v>78</v>
      </c>
      <c r="E16" s="27" t="s">
        <v>79</v>
      </c>
      <c r="F16" s="27" t="s">
        <v>5</v>
      </c>
      <c r="G16" s="27" t="s">
        <v>63</v>
      </c>
      <c r="H16" s="28" t="s">
        <v>43</v>
      </c>
      <c r="I16" s="28" t="s">
        <v>44</v>
      </c>
      <c r="J16" s="29" t="s">
        <v>45</v>
      </c>
      <c r="K16" s="28" t="s">
        <v>46</v>
      </c>
      <c r="L16" s="30" t="s">
        <v>44</v>
      </c>
      <c r="M16" s="28" t="s">
        <v>47</v>
      </c>
      <c r="N16" s="28" t="s">
        <v>48</v>
      </c>
      <c r="O16" s="28" t="s">
        <v>49</v>
      </c>
      <c r="P16" s="30" t="s">
        <v>50</v>
      </c>
      <c r="Q16" s="30" t="s">
        <v>71</v>
      </c>
      <c r="R16" s="28">
        <v>590000</v>
      </c>
      <c r="S16" s="28">
        <v>590000</v>
      </c>
      <c r="T16" s="28">
        <v>590000</v>
      </c>
      <c r="U16" s="28">
        <v>0</v>
      </c>
      <c r="V16" s="28">
        <v>0</v>
      </c>
      <c r="W16" s="28">
        <v>0</v>
      </c>
      <c r="X16" s="28">
        <v>0</v>
      </c>
      <c r="Y16" s="31">
        <f t="shared" si="0"/>
        <v>0</v>
      </c>
      <c r="Z16" s="30">
        <v>0</v>
      </c>
      <c r="AA16" s="30" t="s">
        <v>52</v>
      </c>
      <c r="AB16" s="32">
        <v>300</v>
      </c>
      <c r="AC16" s="31">
        <v>0</v>
      </c>
      <c r="AD16" s="31">
        <v>100</v>
      </c>
      <c r="AE16" s="33" t="s">
        <v>80</v>
      </c>
      <c r="AF16" s="18"/>
    </row>
    <row r="17" spans="2:32" ht="94.5">
      <c r="B17" s="18"/>
      <c r="C17" s="26" t="s">
        <v>81</v>
      </c>
      <c r="D17" s="26" t="s">
        <v>82</v>
      </c>
      <c r="E17" s="27" t="s">
        <v>83</v>
      </c>
      <c r="F17" s="27" t="s">
        <v>5</v>
      </c>
      <c r="G17" s="27" t="s">
        <v>84</v>
      </c>
      <c r="H17" s="28" t="s">
        <v>43</v>
      </c>
      <c r="I17" s="28" t="s">
        <v>44</v>
      </c>
      <c r="J17" s="29" t="s">
        <v>45</v>
      </c>
      <c r="K17" s="28" t="s">
        <v>46</v>
      </c>
      <c r="L17" s="30" t="s">
        <v>44</v>
      </c>
      <c r="M17" s="28" t="s">
        <v>47</v>
      </c>
      <c r="N17" s="28" t="s">
        <v>48</v>
      </c>
      <c r="O17" s="28" t="s">
        <v>49</v>
      </c>
      <c r="P17" s="30" t="s">
        <v>50</v>
      </c>
      <c r="Q17" s="30" t="s">
        <v>71</v>
      </c>
      <c r="R17" s="28">
        <v>422880</v>
      </c>
      <c r="S17" s="28">
        <v>422880</v>
      </c>
      <c r="T17" s="28">
        <v>422880</v>
      </c>
      <c r="U17" s="28">
        <v>200000</v>
      </c>
      <c r="V17" s="28">
        <v>200000</v>
      </c>
      <c r="W17" s="28">
        <v>200000</v>
      </c>
      <c r="X17" s="28">
        <v>200000</v>
      </c>
      <c r="Y17" s="31">
        <f t="shared" si="0"/>
        <v>47.294740824820281</v>
      </c>
      <c r="Z17" s="30">
        <v>0</v>
      </c>
      <c r="AA17" s="30" t="s">
        <v>52</v>
      </c>
      <c r="AB17" s="32">
        <v>1500</v>
      </c>
      <c r="AC17" s="31">
        <v>0</v>
      </c>
      <c r="AD17" s="31">
        <v>100</v>
      </c>
      <c r="AE17" s="33" t="s">
        <v>85</v>
      </c>
      <c r="AF17" s="18"/>
    </row>
    <row r="18" spans="2:32" ht="60.75">
      <c r="B18" s="18"/>
      <c r="C18" s="26" t="s">
        <v>86</v>
      </c>
      <c r="D18" s="26" t="s">
        <v>87</v>
      </c>
      <c r="E18" s="27" t="s">
        <v>88</v>
      </c>
      <c r="F18" s="27" t="s">
        <v>5</v>
      </c>
      <c r="G18" s="27" t="s">
        <v>70</v>
      </c>
      <c r="H18" s="28" t="s">
        <v>43</v>
      </c>
      <c r="I18" s="28" t="s">
        <v>44</v>
      </c>
      <c r="J18" s="29" t="s">
        <v>45</v>
      </c>
      <c r="K18" s="28" t="s">
        <v>46</v>
      </c>
      <c r="L18" s="30" t="s">
        <v>44</v>
      </c>
      <c r="M18" s="28" t="s">
        <v>47</v>
      </c>
      <c r="N18" s="28" t="s">
        <v>48</v>
      </c>
      <c r="O18" s="28" t="s">
        <v>49</v>
      </c>
      <c r="P18" s="30" t="s">
        <v>50</v>
      </c>
      <c r="Q18" s="30" t="s">
        <v>89</v>
      </c>
      <c r="R18" s="28">
        <v>108406</v>
      </c>
      <c r="S18" s="28">
        <v>108406</v>
      </c>
      <c r="T18" s="28">
        <v>108406</v>
      </c>
      <c r="U18" s="28">
        <v>0</v>
      </c>
      <c r="V18" s="28">
        <v>0</v>
      </c>
      <c r="W18" s="28">
        <v>0</v>
      </c>
      <c r="X18" s="28">
        <v>0</v>
      </c>
      <c r="Y18" s="31">
        <f t="shared" si="0"/>
        <v>0</v>
      </c>
      <c r="Z18" s="30">
        <v>0</v>
      </c>
      <c r="AA18" s="30" t="s">
        <v>65</v>
      </c>
      <c r="AB18" s="32">
        <v>300</v>
      </c>
      <c r="AC18" s="31">
        <v>1</v>
      </c>
      <c r="AD18" s="31">
        <v>100</v>
      </c>
      <c r="AE18" s="33" t="s">
        <v>90</v>
      </c>
      <c r="AF18" s="18"/>
    </row>
    <row r="19" spans="2:32" ht="94.5">
      <c r="B19" s="18"/>
      <c r="C19" s="26" t="s">
        <v>91</v>
      </c>
      <c r="D19" s="26" t="s">
        <v>92</v>
      </c>
      <c r="E19" s="27" t="s">
        <v>93</v>
      </c>
      <c r="F19" s="27" t="s">
        <v>5</v>
      </c>
      <c r="G19" s="27" t="s">
        <v>42</v>
      </c>
      <c r="H19" s="28" t="s">
        <v>43</v>
      </c>
      <c r="I19" s="28" t="s">
        <v>44</v>
      </c>
      <c r="J19" s="29" t="s">
        <v>45</v>
      </c>
      <c r="K19" s="28" t="s">
        <v>46</v>
      </c>
      <c r="L19" s="30" t="s">
        <v>44</v>
      </c>
      <c r="M19" s="28" t="s">
        <v>47</v>
      </c>
      <c r="N19" s="28" t="s">
        <v>48</v>
      </c>
      <c r="O19" s="28" t="s">
        <v>49</v>
      </c>
      <c r="P19" s="30" t="s">
        <v>50</v>
      </c>
      <c r="Q19" s="30" t="s">
        <v>89</v>
      </c>
      <c r="R19" s="28">
        <v>290308</v>
      </c>
      <c r="S19" s="28">
        <v>290308</v>
      </c>
      <c r="T19" s="28">
        <v>290308</v>
      </c>
      <c r="U19" s="28">
        <v>0</v>
      </c>
      <c r="V19" s="28">
        <v>0</v>
      </c>
      <c r="W19" s="28">
        <v>0</v>
      </c>
      <c r="X19" s="28">
        <v>0</v>
      </c>
      <c r="Y19" s="31">
        <f t="shared" si="0"/>
        <v>0</v>
      </c>
      <c r="Z19" s="30">
        <v>0</v>
      </c>
      <c r="AA19" s="30" t="s">
        <v>65</v>
      </c>
      <c r="AB19" s="32">
        <v>3675</v>
      </c>
      <c r="AC19" s="31">
        <v>2</v>
      </c>
      <c r="AD19" s="31">
        <v>100</v>
      </c>
      <c r="AE19" s="33" t="s">
        <v>94</v>
      </c>
      <c r="AF19" s="18"/>
    </row>
    <row r="20" spans="2:32" ht="60.75">
      <c r="B20" s="18"/>
      <c r="C20" s="26" t="s">
        <v>95</v>
      </c>
      <c r="D20" s="26" t="s">
        <v>96</v>
      </c>
      <c r="E20" s="27" t="s">
        <v>97</v>
      </c>
      <c r="F20" s="27" t="s">
        <v>5</v>
      </c>
      <c r="G20" s="27" t="s">
        <v>98</v>
      </c>
      <c r="H20" s="28" t="s">
        <v>99</v>
      </c>
      <c r="I20" s="28" t="s">
        <v>100</v>
      </c>
      <c r="J20" s="29" t="s">
        <v>45</v>
      </c>
      <c r="K20" s="28" t="s">
        <v>46</v>
      </c>
      <c r="L20" s="30" t="s">
        <v>44</v>
      </c>
      <c r="M20" s="28" t="s">
        <v>47</v>
      </c>
      <c r="N20" s="28" t="s">
        <v>48</v>
      </c>
      <c r="O20" s="28" t="s">
        <v>49</v>
      </c>
      <c r="P20" s="30" t="s">
        <v>50</v>
      </c>
      <c r="Q20" s="30" t="s">
        <v>89</v>
      </c>
      <c r="R20" s="28">
        <v>568044</v>
      </c>
      <c r="S20" s="28">
        <v>568044</v>
      </c>
      <c r="T20" s="28">
        <v>568044</v>
      </c>
      <c r="U20" s="28">
        <v>568044</v>
      </c>
      <c r="V20" s="28">
        <v>568044</v>
      </c>
      <c r="W20" s="28">
        <v>568044</v>
      </c>
      <c r="X20" s="28">
        <v>568044</v>
      </c>
      <c r="Y20" s="31">
        <f t="shared" si="0"/>
        <v>100</v>
      </c>
      <c r="Z20" s="30">
        <v>0</v>
      </c>
      <c r="AA20" s="30" t="s">
        <v>65</v>
      </c>
      <c r="AB20" s="32">
        <v>300</v>
      </c>
      <c r="AC20" s="31">
        <v>0</v>
      </c>
      <c r="AD20" s="31">
        <v>100</v>
      </c>
      <c r="AE20" s="33" t="s">
        <v>101</v>
      </c>
      <c r="AF20" s="18"/>
    </row>
    <row r="21" spans="2:32" ht="94.5">
      <c r="B21" s="18"/>
      <c r="C21" s="26" t="s">
        <v>102</v>
      </c>
      <c r="D21" s="26" t="s">
        <v>103</v>
      </c>
      <c r="E21" s="27" t="s">
        <v>104</v>
      </c>
      <c r="F21" s="27" t="s">
        <v>5</v>
      </c>
      <c r="G21" s="27" t="s">
        <v>105</v>
      </c>
      <c r="H21" s="28" t="s">
        <v>43</v>
      </c>
      <c r="I21" s="28" t="s">
        <v>44</v>
      </c>
      <c r="J21" s="29" t="s">
        <v>45</v>
      </c>
      <c r="K21" s="28" t="s">
        <v>46</v>
      </c>
      <c r="L21" s="30" t="s">
        <v>44</v>
      </c>
      <c r="M21" s="28" t="s">
        <v>47</v>
      </c>
      <c r="N21" s="28" t="s">
        <v>48</v>
      </c>
      <c r="O21" s="28" t="s">
        <v>49</v>
      </c>
      <c r="P21" s="30" t="s">
        <v>50</v>
      </c>
      <c r="Q21" s="30" t="s">
        <v>89</v>
      </c>
      <c r="R21" s="28">
        <v>454507</v>
      </c>
      <c r="S21" s="28">
        <v>454507</v>
      </c>
      <c r="T21" s="28">
        <v>454507</v>
      </c>
      <c r="U21" s="28">
        <v>454507</v>
      </c>
      <c r="V21" s="28">
        <v>454507</v>
      </c>
      <c r="W21" s="28">
        <v>454507</v>
      </c>
      <c r="X21" s="28">
        <v>454507</v>
      </c>
      <c r="Y21" s="31">
        <f t="shared" si="0"/>
        <v>100</v>
      </c>
      <c r="Z21" s="30">
        <v>0</v>
      </c>
      <c r="AA21" s="30" t="s">
        <v>65</v>
      </c>
      <c r="AB21" s="32">
        <v>300</v>
      </c>
      <c r="AC21" s="31">
        <v>0</v>
      </c>
      <c r="AD21" s="31">
        <v>100</v>
      </c>
      <c r="AE21" s="33" t="s">
        <v>106</v>
      </c>
      <c r="AF21" s="18"/>
    </row>
    <row r="22" spans="2:32" ht="67.5">
      <c r="B22" s="18"/>
      <c r="C22" s="26" t="s">
        <v>107</v>
      </c>
      <c r="D22" s="26" t="s">
        <v>108</v>
      </c>
      <c r="E22" s="27" t="s">
        <v>109</v>
      </c>
      <c r="F22" s="27" t="s">
        <v>5</v>
      </c>
      <c r="G22" s="27" t="s">
        <v>63</v>
      </c>
      <c r="H22" s="28" t="s">
        <v>43</v>
      </c>
      <c r="I22" s="28" t="s">
        <v>44</v>
      </c>
      <c r="J22" s="29" t="s">
        <v>45</v>
      </c>
      <c r="K22" s="28" t="s">
        <v>46</v>
      </c>
      <c r="L22" s="30" t="s">
        <v>44</v>
      </c>
      <c r="M22" s="28" t="s">
        <v>47</v>
      </c>
      <c r="N22" s="28" t="s">
        <v>110</v>
      </c>
      <c r="O22" s="28" t="s">
        <v>111</v>
      </c>
      <c r="P22" s="30" t="s">
        <v>50</v>
      </c>
      <c r="Q22" s="30" t="s">
        <v>112</v>
      </c>
      <c r="R22" s="28">
        <v>16000000</v>
      </c>
      <c r="S22" s="28">
        <v>16000000</v>
      </c>
      <c r="T22" s="28">
        <v>16000000</v>
      </c>
      <c r="U22" s="28">
        <v>14797763</v>
      </c>
      <c r="V22" s="28">
        <v>14797763</v>
      </c>
      <c r="W22" s="28">
        <v>14797763</v>
      </c>
      <c r="X22" s="28">
        <v>14797763</v>
      </c>
      <c r="Y22" s="31">
        <f t="shared" si="0"/>
        <v>92.486018749999999</v>
      </c>
      <c r="Z22" s="30">
        <v>0</v>
      </c>
      <c r="AA22" s="30" t="s">
        <v>65</v>
      </c>
      <c r="AB22" s="32">
        <v>300</v>
      </c>
      <c r="AC22" s="31">
        <v>0</v>
      </c>
      <c r="AD22" s="31">
        <v>100</v>
      </c>
      <c r="AE22" s="33" t="s">
        <v>113</v>
      </c>
      <c r="AF22" s="18"/>
    </row>
    <row r="23" spans="2:32" ht="94.5">
      <c r="B23" s="18"/>
      <c r="C23" s="26" t="s">
        <v>114</v>
      </c>
      <c r="D23" s="26" t="s">
        <v>115</v>
      </c>
      <c r="E23" s="27" t="s">
        <v>116</v>
      </c>
      <c r="F23" s="27" t="s">
        <v>5</v>
      </c>
      <c r="G23" s="27" t="s">
        <v>42</v>
      </c>
      <c r="H23" s="28" t="s">
        <v>43</v>
      </c>
      <c r="I23" s="28" t="s">
        <v>44</v>
      </c>
      <c r="J23" s="29" t="s">
        <v>45</v>
      </c>
      <c r="K23" s="28" t="s">
        <v>46</v>
      </c>
      <c r="L23" s="30" t="s">
        <v>44</v>
      </c>
      <c r="M23" s="28" t="s">
        <v>47</v>
      </c>
      <c r="N23" s="28" t="s">
        <v>48</v>
      </c>
      <c r="O23" s="28" t="s">
        <v>49</v>
      </c>
      <c r="P23" s="30" t="s">
        <v>50</v>
      </c>
      <c r="Q23" s="30" t="s">
        <v>112</v>
      </c>
      <c r="R23" s="28">
        <v>10550074</v>
      </c>
      <c r="S23" s="28">
        <v>10550074</v>
      </c>
      <c r="T23" s="28">
        <v>10550074</v>
      </c>
      <c r="U23" s="28">
        <v>5454978</v>
      </c>
      <c r="V23" s="28">
        <v>5454978</v>
      </c>
      <c r="W23" s="28">
        <v>5454978</v>
      </c>
      <c r="X23" s="28">
        <v>5454978</v>
      </c>
      <c r="Y23" s="31">
        <f t="shared" si="0"/>
        <v>51.705589932354975</v>
      </c>
      <c r="Z23" s="30">
        <v>0</v>
      </c>
      <c r="AA23" s="30" t="s">
        <v>52</v>
      </c>
      <c r="AB23" s="32">
        <v>300</v>
      </c>
      <c r="AC23" s="31">
        <v>0.35</v>
      </c>
      <c r="AD23" s="31">
        <v>100</v>
      </c>
      <c r="AE23" s="33" t="s">
        <v>117</v>
      </c>
      <c r="AF23" s="18"/>
    </row>
    <row r="24" spans="2:32" ht="60.75">
      <c r="B24" s="18"/>
      <c r="C24" s="26" t="s">
        <v>118</v>
      </c>
      <c r="D24" s="26" t="s">
        <v>119</v>
      </c>
      <c r="E24" s="27" t="s">
        <v>120</v>
      </c>
      <c r="F24" s="27" t="s">
        <v>5</v>
      </c>
      <c r="G24" s="27" t="s">
        <v>63</v>
      </c>
      <c r="H24" s="28" t="s">
        <v>43</v>
      </c>
      <c r="I24" s="28" t="s">
        <v>44</v>
      </c>
      <c r="J24" s="29" t="s">
        <v>45</v>
      </c>
      <c r="K24" s="28" t="s">
        <v>46</v>
      </c>
      <c r="L24" s="30" t="s">
        <v>44</v>
      </c>
      <c r="M24" s="28" t="s">
        <v>47</v>
      </c>
      <c r="N24" s="28" t="s">
        <v>48</v>
      </c>
      <c r="O24" s="28" t="s">
        <v>49</v>
      </c>
      <c r="P24" s="30" t="s">
        <v>50</v>
      </c>
      <c r="Q24" s="30" t="s">
        <v>112</v>
      </c>
      <c r="R24" s="28">
        <v>1034073</v>
      </c>
      <c r="S24" s="28">
        <v>1034073</v>
      </c>
      <c r="T24" s="28">
        <v>1034073</v>
      </c>
      <c r="U24" s="28">
        <v>1034073</v>
      </c>
      <c r="V24" s="28">
        <v>1034073</v>
      </c>
      <c r="W24" s="28">
        <v>1034073</v>
      </c>
      <c r="X24" s="28">
        <v>1034073</v>
      </c>
      <c r="Y24" s="31">
        <f t="shared" si="0"/>
        <v>100</v>
      </c>
      <c r="Z24" s="30">
        <v>0</v>
      </c>
      <c r="AA24" s="30" t="s">
        <v>52</v>
      </c>
      <c r="AB24" s="32">
        <v>2720</v>
      </c>
      <c r="AC24" s="31">
        <v>0.75</v>
      </c>
      <c r="AD24" s="31">
        <v>100</v>
      </c>
      <c r="AE24" s="33" t="s">
        <v>121</v>
      </c>
      <c r="AF24" s="18"/>
    </row>
    <row r="25" spans="2:32" ht="60.75">
      <c r="B25" s="18"/>
      <c r="C25" s="26" t="s">
        <v>122</v>
      </c>
      <c r="D25" s="26" t="s">
        <v>123</v>
      </c>
      <c r="E25" s="27" t="s">
        <v>124</v>
      </c>
      <c r="F25" s="27" t="s">
        <v>5</v>
      </c>
      <c r="G25" s="27" t="s">
        <v>63</v>
      </c>
      <c r="H25" s="28" t="s">
        <v>43</v>
      </c>
      <c r="I25" s="28" t="s">
        <v>44</v>
      </c>
      <c r="J25" s="29" t="s">
        <v>45</v>
      </c>
      <c r="K25" s="28" t="s">
        <v>46</v>
      </c>
      <c r="L25" s="30" t="s">
        <v>44</v>
      </c>
      <c r="M25" s="28" t="s">
        <v>47</v>
      </c>
      <c r="N25" s="28" t="s">
        <v>48</v>
      </c>
      <c r="O25" s="28" t="s">
        <v>49</v>
      </c>
      <c r="P25" s="30" t="s">
        <v>50</v>
      </c>
      <c r="Q25" s="30" t="s">
        <v>112</v>
      </c>
      <c r="R25" s="28">
        <v>888357</v>
      </c>
      <c r="S25" s="28">
        <v>888357</v>
      </c>
      <c r="T25" s="28">
        <v>888357</v>
      </c>
      <c r="U25" s="28">
        <v>478969</v>
      </c>
      <c r="V25" s="28">
        <v>478969</v>
      </c>
      <c r="W25" s="28">
        <v>478969</v>
      </c>
      <c r="X25" s="28">
        <v>478969</v>
      </c>
      <c r="Y25" s="31">
        <f t="shared" si="0"/>
        <v>53.916274650844201</v>
      </c>
      <c r="Z25" s="30">
        <v>0</v>
      </c>
      <c r="AA25" s="30" t="s">
        <v>125</v>
      </c>
      <c r="AB25" s="32">
        <v>2720</v>
      </c>
      <c r="AC25" s="31">
        <v>0.75</v>
      </c>
      <c r="AD25" s="31">
        <v>100</v>
      </c>
      <c r="AE25" s="33" t="s">
        <v>126</v>
      </c>
      <c r="AF25" s="18"/>
    </row>
    <row r="26" spans="2:32" ht="67.5">
      <c r="B26" s="18"/>
      <c r="C26" s="26" t="s">
        <v>127</v>
      </c>
      <c r="D26" s="26" t="s">
        <v>128</v>
      </c>
      <c r="E26" s="27" t="s">
        <v>129</v>
      </c>
      <c r="F26" s="27" t="s">
        <v>5</v>
      </c>
      <c r="G26" s="27" t="s">
        <v>130</v>
      </c>
      <c r="H26" s="28" t="s">
        <v>43</v>
      </c>
      <c r="I26" s="28" t="s">
        <v>44</v>
      </c>
      <c r="J26" s="29" t="s">
        <v>45</v>
      </c>
      <c r="K26" s="28" t="s">
        <v>46</v>
      </c>
      <c r="L26" s="30" t="s">
        <v>44</v>
      </c>
      <c r="M26" s="28" t="s">
        <v>47</v>
      </c>
      <c r="N26" s="28" t="s">
        <v>48</v>
      </c>
      <c r="O26" s="28" t="s">
        <v>49</v>
      </c>
      <c r="P26" s="30" t="s">
        <v>50</v>
      </c>
      <c r="Q26" s="30" t="s">
        <v>112</v>
      </c>
      <c r="R26" s="28">
        <v>2500000</v>
      </c>
      <c r="S26" s="28">
        <v>2500000</v>
      </c>
      <c r="T26" s="28">
        <v>2500000</v>
      </c>
      <c r="U26" s="28">
        <v>2500000</v>
      </c>
      <c r="V26" s="28">
        <v>2500000</v>
      </c>
      <c r="W26" s="28">
        <v>2500000</v>
      </c>
      <c r="X26" s="28">
        <v>2500000</v>
      </c>
      <c r="Y26" s="31">
        <f t="shared" si="0"/>
        <v>100</v>
      </c>
      <c r="Z26" s="30">
        <v>0</v>
      </c>
      <c r="AA26" s="30" t="s">
        <v>52</v>
      </c>
      <c r="AB26" s="32">
        <v>300</v>
      </c>
      <c r="AC26" s="31">
        <v>1</v>
      </c>
      <c r="AD26" s="31">
        <v>100</v>
      </c>
      <c r="AE26" s="33" t="s">
        <v>131</v>
      </c>
      <c r="AF26" s="18"/>
    </row>
    <row r="27" spans="2:32" ht="81">
      <c r="B27" s="18"/>
      <c r="C27" s="26" t="s">
        <v>132</v>
      </c>
      <c r="D27" s="26" t="s">
        <v>133</v>
      </c>
      <c r="E27" s="27" t="s">
        <v>134</v>
      </c>
      <c r="F27" s="27" t="s">
        <v>5</v>
      </c>
      <c r="G27" s="27" t="s">
        <v>42</v>
      </c>
      <c r="H27" s="28" t="s">
        <v>43</v>
      </c>
      <c r="I27" s="28" t="s">
        <v>44</v>
      </c>
      <c r="J27" s="29" t="s">
        <v>45</v>
      </c>
      <c r="K27" s="28" t="s">
        <v>46</v>
      </c>
      <c r="L27" s="30" t="s">
        <v>44</v>
      </c>
      <c r="M27" s="28" t="s">
        <v>47</v>
      </c>
      <c r="N27" s="28" t="s">
        <v>48</v>
      </c>
      <c r="O27" s="28" t="s">
        <v>49</v>
      </c>
      <c r="P27" s="30" t="s">
        <v>50</v>
      </c>
      <c r="Q27" s="30" t="s">
        <v>112</v>
      </c>
      <c r="R27" s="28">
        <v>2500000</v>
      </c>
      <c r="S27" s="28">
        <v>2500000</v>
      </c>
      <c r="T27" s="28">
        <v>2500000</v>
      </c>
      <c r="U27" s="28">
        <v>2500000</v>
      </c>
      <c r="V27" s="28">
        <v>2500000</v>
      </c>
      <c r="W27" s="28">
        <v>2500000</v>
      </c>
      <c r="X27" s="28">
        <v>2500000</v>
      </c>
      <c r="Y27" s="31">
        <f t="shared" si="0"/>
        <v>100</v>
      </c>
      <c r="Z27" s="30">
        <v>0</v>
      </c>
      <c r="AA27" s="30" t="s">
        <v>52</v>
      </c>
      <c r="AB27" s="32">
        <v>300</v>
      </c>
      <c r="AC27" s="31">
        <v>1</v>
      </c>
      <c r="AD27" s="31">
        <v>100</v>
      </c>
      <c r="AE27" s="33" t="s">
        <v>135</v>
      </c>
      <c r="AF27" s="18"/>
    </row>
    <row r="28" spans="2:32" ht="67.5">
      <c r="B28" s="18"/>
      <c r="C28" s="26" t="s">
        <v>136</v>
      </c>
      <c r="D28" s="26" t="s">
        <v>137</v>
      </c>
      <c r="E28" s="27" t="s">
        <v>138</v>
      </c>
      <c r="F28" s="27" t="s">
        <v>5</v>
      </c>
      <c r="G28" s="27" t="s">
        <v>139</v>
      </c>
      <c r="H28" s="28" t="s">
        <v>43</v>
      </c>
      <c r="I28" s="28" t="s">
        <v>44</v>
      </c>
      <c r="J28" s="29" t="s">
        <v>45</v>
      </c>
      <c r="K28" s="28" t="s">
        <v>46</v>
      </c>
      <c r="L28" s="30" t="s">
        <v>44</v>
      </c>
      <c r="M28" s="28" t="s">
        <v>47</v>
      </c>
      <c r="N28" s="28" t="s">
        <v>48</v>
      </c>
      <c r="O28" s="28" t="s">
        <v>49</v>
      </c>
      <c r="P28" s="30" t="s">
        <v>50</v>
      </c>
      <c r="Q28" s="30" t="s">
        <v>112</v>
      </c>
      <c r="R28" s="28">
        <v>5000000</v>
      </c>
      <c r="S28" s="28">
        <v>5000000</v>
      </c>
      <c r="T28" s="28">
        <v>5000000</v>
      </c>
      <c r="U28" s="28">
        <v>4091438</v>
      </c>
      <c r="V28" s="28">
        <v>4091438</v>
      </c>
      <c r="W28" s="28">
        <v>4091438</v>
      </c>
      <c r="X28" s="28">
        <v>4091438</v>
      </c>
      <c r="Y28" s="31">
        <f t="shared" si="0"/>
        <v>81.828760000000003</v>
      </c>
      <c r="Z28" s="30">
        <v>0</v>
      </c>
      <c r="AA28" s="30" t="s">
        <v>52</v>
      </c>
      <c r="AB28" s="32">
        <v>300</v>
      </c>
      <c r="AC28" s="31">
        <v>0.1</v>
      </c>
      <c r="AD28" s="31">
        <v>100</v>
      </c>
      <c r="AE28" s="33" t="s">
        <v>140</v>
      </c>
      <c r="AF28" s="18"/>
    </row>
    <row r="29" spans="2:32" ht="94.5">
      <c r="B29" s="18"/>
      <c r="C29" s="26" t="s">
        <v>141</v>
      </c>
      <c r="D29" s="26" t="s">
        <v>142</v>
      </c>
      <c r="E29" s="27" t="s">
        <v>143</v>
      </c>
      <c r="F29" s="27" t="s">
        <v>5</v>
      </c>
      <c r="G29" s="27" t="s">
        <v>144</v>
      </c>
      <c r="H29" s="28" t="s">
        <v>43</v>
      </c>
      <c r="I29" s="28" t="s">
        <v>44</v>
      </c>
      <c r="J29" s="29" t="s">
        <v>45</v>
      </c>
      <c r="K29" s="28" t="s">
        <v>46</v>
      </c>
      <c r="L29" s="30" t="s">
        <v>44</v>
      </c>
      <c r="M29" s="28" t="s">
        <v>47</v>
      </c>
      <c r="N29" s="28" t="s">
        <v>48</v>
      </c>
      <c r="O29" s="28" t="s">
        <v>49</v>
      </c>
      <c r="P29" s="30" t="s">
        <v>50</v>
      </c>
      <c r="Q29" s="30" t="s">
        <v>112</v>
      </c>
      <c r="R29" s="28">
        <v>3483795</v>
      </c>
      <c r="S29" s="28">
        <v>3483795</v>
      </c>
      <c r="T29" s="28">
        <v>3483795</v>
      </c>
      <c r="U29" s="28">
        <v>3475645</v>
      </c>
      <c r="V29" s="28">
        <v>3475645</v>
      </c>
      <c r="W29" s="28">
        <v>3475645</v>
      </c>
      <c r="X29" s="28">
        <v>3475645</v>
      </c>
      <c r="Y29" s="31">
        <f t="shared" si="0"/>
        <v>99.766059713616912</v>
      </c>
      <c r="Z29" s="30">
        <v>0</v>
      </c>
      <c r="AA29" s="30" t="s">
        <v>52</v>
      </c>
      <c r="AB29" s="32">
        <v>300</v>
      </c>
      <c r="AC29" s="31">
        <v>0</v>
      </c>
      <c r="AD29" s="31">
        <v>100</v>
      </c>
      <c r="AE29" s="33" t="s">
        <v>145</v>
      </c>
      <c r="AF29" s="18"/>
    </row>
    <row r="30" spans="2:32" ht="67.5">
      <c r="B30" s="18"/>
      <c r="C30" s="26" t="s">
        <v>146</v>
      </c>
      <c r="D30" s="26" t="s">
        <v>147</v>
      </c>
      <c r="E30" s="27" t="s">
        <v>148</v>
      </c>
      <c r="F30" s="27" t="s">
        <v>5</v>
      </c>
      <c r="G30" s="27" t="s">
        <v>105</v>
      </c>
      <c r="H30" s="28" t="s">
        <v>43</v>
      </c>
      <c r="I30" s="28" t="s">
        <v>44</v>
      </c>
      <c r="J30" s="29" t="s">
        <v>45</v>
      </c>
      <c r="K30" s="28" t="s">
        <v>46</v>
      </c>
      <c r="L30" s="30" t="s">
        <v>44</v>
      </c>
      <c r="M30" s="28" t="s">
        <v>47</v>
      </c>
      <c r="N30" s="28" t="s">
        <v>48</v>
      </c>
      <c r="O30" s="28" t="s">
        <v>49</v>
      </c>
      <c r="P30" s="30" t="s">
        <v>50</v>
      </c>
      <c r="Q30" s="30" t="s">
        <v>149</v>
      </c>
      <c r="R30" s="28">
        <v>890895</v>
      </c>
      <c r="S30" s="28">
        <v>890895</v>
      </c>
      <c r="T30" s="28">
        <v>890895</v>
      </c>
      <c r="U30" s="28">
        <v>890895</v>
      </c>
      <c r="V30" s="28">
        <v>890895</v>
      </c>
      <c r="W30" s="28">
        <v>890895</v>
      </c>
      <c r="X30" s="28">
        <v>890895</v>
      </c>
      <c r="Y30" s="31">
        <f t="shared" si="0"/>
        <v>100</v>
      </c>
      <c r="Z30" s="30">
        <v>0</v>
      </c>
      <c r="AA30" s="30" t="s">
        <v>52</v>
      </c>
      <c r="AB30" s="32">
        <v>300</v>
      </c>
      <c r="AC30" s="31">
        <v>12</v>
      </c>
      <c r="AD30" s="31">
        <v>100</v>
      </c>
      <c r="AE30" s="33" t="s">
        <v>150</v>
      </c>
      <c r="AF30" s="18"/>
    </row>
    <row r="31" spans="2:32" ht="81">
      <c r="B31" s="18"/>
      <c r="C31" s="26" t="s">
        <v>151</v>
      </c>
      <c r="D31" s="26" t="s">
        <v>152</v>
      </c>
      <c r="E31" s="27" t="s">
        <v>153</v>
      </c>
      <c r="F31" s="27" t="s">
        <v>5</v>
      </c>
      <c r="G31" s="27" t="s">
        <v>154</v>
      </c>
      <c r="H31" s="28" t="s">
        <v>43</v>
      </c>
      <c r="I31" s="28" t="s">
        <v>44</v>
      </c>
      <c r="J31" s="29" t="s">
        <v>45</v>
      </c>
      <c r="K31" s="28" t="s">
        <v>46</v>
      </c>
      <c r="L31" s="30" t="s">
        <v>44</v>
      </c>
      <c r="M31" s="28" t="s">
        <v>47</v>
      </c>
      <c r="N31" s="28" t="s">
        <v>48</v>
      </c>
      <c r="O31" s="28" t="s">
        <v>49</v>
      </c>
      <c r="P31" s="30" t="s">
        <v>50</v>
      </c>
      <c r="Q31" s="30" t="s">
        <v>149</v>
      </c>
      <c r="R31" s="28">
        <v>774545</v>
      </c>
      <c r="S31" s="28">
        <v>774545</v>
      </c>
      <c r="T31" s="28">
        <v>774545</v>
      </c>
      <c r="U31" s="28">
        <v>774545</v>
      </c>
      <c r="V31" s="28">
        <v>774545</v>
      </c>
      <c r="W31" s="28">
        <v>774545</v>
      </c>
      <c r="X31" s="28">
        <v>774545</v>
      </c>
      <c r="Y31" s="31">
        <f t="shared" si="0"/>
        <v>100</v>
      </c>
      <c r="Z31" s="30">
        <v>0</v>
      </c>
      <c r="AA31" s="30" t="s">
        <v>52</v>
      </c>
      <c r="AB31" s="32">
        <v>300</v>
      </c>
      <c r="AC31" s="31">
        <v>15</v>
      </c>
      <c r="AD31" s="31">
        <v>100</v>
      </c>
      <c r="AE31" s="33" t="s">
        <v>155</v>
      </c>
      <c r="AF31" s="18"/>
    </row>
    <row r="32" spans="2:32" ht="81">
      <c r="B32" s="18"/>
      <c r="C32" s="26" t="s">
        <v>156</v>
      </c>
      <c r="D32" s="26" t="s">
        <v>157</v>
      </c>
      <c r="E32" s="27" t="s">
        <v>158</v>
      </c>
      <c r="F32" s="27" t="s">
        <v>5</v>
      </c>
      <c r="G32" s="27" t="s">
        <v>159</v>
      </c>
      <c r="H32" s="28" t="s">
        <v>43</v>
      </c>
      <c r="I32" s="28" t="s">
        <v>44</v>
      </c>
      <c r="J32" s="29" t="s">
        <v>45</v>
      </c>
      <c r="K32" s="28" t="s">
        <v>46</v>
      </c>
      <c r="L32" s="30" t="s">
        <v>44</v>
      </c>
      <c r="M32" s="28" t="s">
        <v>47</v>
      </c>
      <c r="N32" s="28" t="s">
        <v>48</v>
      </c>
      <c r="O32" s="28" t="s">
        <v>49</v>
      </c>
      <c r="P32" s="30" t="s">
        <v>50</v>
      </c>
      <c r="Q32" s="30" t="s">
        <v>149</v>
      </c>
      <c r="R32" s="28">
        <v>3451001</v>
      </c>
      <c r="S32" s="28">
        <v>3451001</v>
      </c>
      <c r="T32" s="28">
        <v>3451001</v>
      </c>
      <c r="U32" s="28">
        <v>3328932</v>
      </c>
      <c r="V32" s="28">
        <v>3328932</v>
      </c>
      <c r="W32" s="28">
        <v>3328932</v>
      </c>
      <c r="X32" s="28">
        <v>3328932</v>
      </c>
      <c r="Y32" s="31">
        <f t="shared" si="0"/>
        <v>96.462794418199238</v>
      </c>
      <c r="Z32" s="30">
        <v>0</v>
      </c>
      <c r="AA32" s="30" t="s">
        <v>52</v>
      </c>
      <c r="AB32" s="32">
        <v>239</v>
      </c>
      <c r="AC32" s="31">
        <v>2</v>
      </c>
      <c r="AD32" s="31">
        <v>100</v>
      </c>
      <c r="AE32" s="33" t="s">
        <v>160</v>
      </c>
      <c r="AF32" s="18"/>
    </row>
    <row r="33" spans="2:32" ht="60.75">
      <c r="B33" s="18"/>
      <c r="C33" s="26" t="s">
        <v>161</v>
      </c>
      <c r="D33" s="26" t="s">
        <v>162</v>
      </c>
      <c r="E33" s="27" t="s">
        <v>163</v>
      </c>
      <c r="F33" s="27" t="s">
        <v>5</v>
      </c>
      <c r="G33" s="27" t="s">
        <v>164</v>
      </c>
      <c r="H33" s="28" t="s">
        <v>43</v>
      </c>
      <c r="I33" s="28" t="s">
        <v>44</v>
      </c>
      <c r="J33" s="29" t="s">
        <v>45</v>
      </c>
      <c r="K33" s="28" t="s">
        <v>46</v>
      </c>
      <c r="L33" s="30" t="s">
        <v>44</v>
      </c>
      <c r="M33" s="28" t="s">
        <v>47</v>
      </c>
      <c r="N33" s="28" t="s">
        <v>48</v>
      </c>
      <c r="O33" s="28" t="s">
        <v>49</v>
      </c>
      <c r="P33" s="30" t="s">
        <v>50</v>
      </c>
      <c r="Q33" s="30" t="s">
        <v>149</v>
      </c>
      <c r="R33" s="28">
        <v>577629</v>
      </c>
      <c r="S33" s="28">
        <v>577629</v>
      </c>
      <c r="T33" s="28">
        <v>577629</v>
      </c>
      <c r="U33" s="28">
        <v>577629</v>
      </c>
      <c r="V33" s="28">
        <v>577629</v>
      </c>
      <c r="W33" s="28">
        <v>577629</v>
      </c>
      <c r="X33" s="28">
        <v>577629</v>
      </c>
      <c r="Y33" s="31">
        <f t="shared" si="0"/>
        <v>100</v>
      </c>
      <c r="Z33" s="30">
        <v>0</v>
      </c>
      <c r="AA33" s="30" t="s">
        <v>52</v>
      </c>
      <c r="AB33" s="32">
        <v>648</v>
      </c>
      <c r="AC33" s="31">
        <v>1</v>
      </c>
      <c r="AD33" s="31">
        <v>100</v>
      </c>
      <c r="AE33" s="33" t="s">
        <v>165</v>
      </c>
      <c r="AF33" s="18"/>
    </row>
    <row r="34" spans="2:32" ht="60.75">
      <c r="B34" s="18"/>
      <c r="C34" s="26" t="s">
        <v>166</v>
      </c>
      <c r="D34" s="26" t="s">
        <v>167</v>
      </c>
      <c r="E34" s="27" t="s">
        <v>168</v>
      </c>
      <c r="F34" s="27" t="s">
        <v>5</v>
      </c>
      <c r="G34" s="27" t="s">
        <v>169</v>
      </c>
      <c r="H34" s="28" t="s">
        <v>43</v>
      </c>
      <c r="I34" s="28" t="s">
        <v>44</v>
      </c>
      <c r="J34" s="29" t="s">
        <v>45</v>
      </c>
      <c r="K34" s="28" t="s">
        <v>46</v>
      </c>
      <c r="L34" s="30" t="s">
        <v>44</v>
      </c>
      <c r="M34" s="28" t="s">
        <v>47</v>
      </c>
      <c r="N34" s="28" t="s">
        <v>48</v>
      </c>
      <c r="O34" s="28" t="s">
        <v>49</v>
      </c>
      <c r="P34" s="30" t="s">
        <v>50</v>
      </c>
      <c r="Q34" s="30" t="s">
        <v>149</v>
      </c>
      <c r="R34" s="28">
        <v>234539</v>
      </c>
      <c r="S34" s="28">
        <v>234539</v>
      </c>
      <c r="T34" s="28">
        <v>234539</v>
      </c>
      <c r="U34" s="28">
        <v>234539</v>
      </c>
      <c r="V34" s="28">
        <v>234539</v>
      </c>
      <c r="W34" s="28">
        <v>234539</v>
      </c>
      <c r="X34" s="28">
        <v>234539</v>
      </c>
      <c r="Y34" s="31">
        <f t="shared" si="0"/>
        <v>100</v>
      </c>
      <c r="Z34" s="30">
        <v>0</v>
      </c>
      <c r="AA34" s="30" t="s">
        <v>52</v>
      </c>
      <c r="AB34" s="32">
        <v>431</v>
      </c>
      <c r="AC34" s="31">
        <v>2</v>
      </c>
      <c r="AD34" s="31">
        <v>100</v>
      </c>
      <c r="AE34" s="33" t="s">
        <v>170</v>
      </c>
      <c r="AF34" s="18"/>
    </row>
    <row r="35" spans="2:32" ht="60.75">
      <c r="B35" s="18"/>
      <c r="C35" s="26" t="s">
        <v>171</v>
      </c>
      <c r="D35" s="26" t="s">
        <v>172</v>
      </c>
      <c r="E35" s="27" t="s">
        <v>173</v>
      </c>
      <c r="F35" s="27" t="s">
        <v>5</v>
      </c>
      <c r="G35" s="27" t="s">
        <v>174</v>
      </c>
      <c r="H35" s="28" t="s">
        <v>43</v>
      </c>
      <c r="I35" s="28" t="s">
        <v>44</v>
      </c>
      <c r="J35" s="29" t="s">
        <v>45</v>
      </c>
      <c r="K35" s="28" t="s">
        <v>46</v>
      </c>
      <c r="L35" s="30" t="s">
        <v>44</v>
      </c>
      <c r="M35" s="28" t="s">
        <v>47</v>
      </c>
      <c r="N35" s="28" t="s">
        <v>48</v>
      </c>
      <c r="O35" s="28" t="s">
        <v>49</v>
      </c>
      <c r="P35" s="30" t="s">
        <v>50</v>
      </c>
      <c r="Q35" s="30" t="s">
        <v>149</v>
      </c>
      <c r="R35" s="28">
        <v>309261</v>
      </c>
      <c r="S35" s="28">
        <v>309261</v>
      </c>
      <c r="T35" s="28">
        <v>309261</v>
      </c>
      <c r="U35" s="28">
        <v>0</v>
      </c>
      <c r="V35" s="28">
        <v>0</v>
      </c>
      <c r="W35" s="28">
        <v>0</v>
      </c>
      <c r="X35" s="28">
        <v>0</v>
      </c>
      <c r="Y35" s="31">
        <f t="shared" si="0"/>
        <v>0</v>
      </c>
      <c r="Z35" s="30">
        <v>0</v>
      </c>
      <c r="AA35" s="30" t="s">
        <v>175</v>
      </c>
      <c r="AB35" s="32">
        <v>599</v>
      </c>
      <c r="AC35" s="31">
        <v>1</v>
      </c>
      <c r="AD35" s="31">
        <v>100</v>
      </c>
      <c r="AE35" s="33" t="s">
        <v>176</v>
      </c>
      <c r="AF35" s="18"/>
    </row>
    <row r="36" spans="2:32" ht="60.75">
      <c r="B36" s="18"/>
      <c r="C36" s="26" t="s">
        <v>177</v>
      </c>
      <c r="D36" s="26" t="s">
        <v>178</v>
      </c>
      <c r="E36" s="27" t="s">
        <v>179</v>
      </c>
      <c r="F36" s="27" t="s">
        <v>5</v>
      </c>
      <c r="G36" s="27" t="s">
        <v>164</v>
      </c>
      <c r="H36" s="28" t="s">
        <v>43</v>
      </c>
      <c r="I36" s="28" t="s">
        <v>44</v>
      </c>
      <c r="J36" s="29" t="s">
        <v>45</v>
      </c>
      <c r="K36" s="28" t="s">
        <v>46</v>
      </c>
      <c r="L36" s="30" t="s">
        <v>44</v>
      </c>
      <c r="M36" s="28" t="s">
        <v>47</v>
      </c>
      <c r="N36" s="28" t="s">
        <v>48</v>
      </c>
      <c r="O36" s="28" t="s">
        <v>49</v>
      </c>
      <c r="P36" s="30" t="s">
        <v>50</v>
      </c>
      <c r="Q36" s="30" t="s">
        <v>149</v>
      </c>
      <c r="R36" s="28">
        <v>2873276</v>
      </c>
      <c r="S36" s="28">
        <v>2873276</v>
      </c>
      <c r="T36" s="28">
        <v>2873276</v>
      </c>
      <c r="U36" s="28">
        <v>2873276</v>
      </c>
      <c r="V36" s="28">
        <v>2873276</v>
      </c>
      <c r="W36" s="28">
        <v>2873276</v>
      </c>
      <c r="X36" s="28">
        <v>2873276</v>
      </c>
      <c r="Y36" s="31">
        <f t="shared" si="0"/>
        <v>100</v>
      </c>
      <c r="Z36" s="30">
        <v>0</v>
      </c>
      <c r="AA36" s="30" t="s">
        <v>65</v>
      </c>
      <c r="AB36" s="32">
        <v>409</v>
      </c>
      <c r="AC36" s="31">
        <v>9</v>
      </c>
      <c r="AD36" s="31">
        <v>100</v>
      </c>
      <c r="AE36" s="33" t="s">
        <v>180</v>
      </c>
      <c r="AF36" s="18"/>
    </row>
    <row r="37" spans="2:32" ht="60.75">
      <c r="B37" s="18"/>
      <c r="C37" s="26" t="s">
        <v>181</v>
      </c>
      <c r="D37" s="26" t="s">
        <v>182</v>
      </c>
      <c r="E37" s="27" t="s">
        <v>183</v>
      </c>
      <c r="F37" s="27" t="s">
        <v>5</v>
      </c>
      <c r="G37" s="27" t="s">
        <v>184</v>
      </c>
      <c r="H37" s="28" t="s">
        <v>43</v>
      </c>
      <c r="I37" s="28" t="s">
        <v>44</v>
      </c>
      <c r="J37" s="29" t="s">
        <v>45</v>
      </c>
      <c r="K37" s="28" t="s">
        <v>46</v>
      </c>
      <c r="L37" s="30" t="s">
        <v>44</v>
      </c>
      <c r="M37" s="28" t="s">
        <v>47</v>
      </c>
      <c r="N37" s="28" t="s">
        <v>48</v>
      </c>
      <c r="O37" s="28" t="s">
        <v>49</v>
      </c>
      <c r="P37" s="30" t="s">
        <v>50</v>
      </c>
      <c r="Q37" s="30" t="s">
        <v>149</v>
      </c>
      <c r="R37" s="28">
        <v>167111</v>
      </c>
      <c r="S37" s="28">
        <v>167111</v>
      </c>
      <c r="T37" s="28">
        <v>167111</v>
      </c>
      <c r="U37" s="28">
        <v>145212</v>
      </c>
      <c r="V37" s="28">
        <v>145212</v>
      </c>
      <c r="W37" s="28">
        <v>145212</v>
      </c>
      <c r="X37" s="28">
        <v>145212</v>
      </c>
      <c r="Y37" s="31">
        <f t="shared" si="0"/>
        <v>86.895536499691815</v>
      </c>
      <c r="Z37" s="30">
        <v>0</v>
      </c>
      <c r="AA37" s="30" t="s">
        <v>65</v>
      </c>
      <c r="AB37" s="32">
        <v>310</v>
      </c>
      <c r="AC37" s="31">
        <v>9</v>
      </c>
      <c r="AD37" s="31">
        <v>100</v>
      </c>
      <c r="AE37" s="33" t="s">
        <v>185</v>
      </c>
      <c r="AF37" s="18"/>
    </row>
    <row r="38" spans="2:32" ht="81">
      <c r="B38" s="18"/>
      <c r="C38" s="26" t="s">
        <v>186</v>
      </c>
      <c r="D38" s="26" t="s">
        <v>187</v>
      </c>
      <c r="E38" s="27" t="s">
        <v>188</v>
      </c>
      <c r="F38" s="27" t="s">
        <v>5</v>
      </c>
      <c r="G38" s="27" t="s">
        <v>154</v>
      </c>
      <c r="H38" s="28" t="s">
        <v>43</v>
      </c>
      <c r="I38" s="28" t="s">
        <v>44</v>
      </c>
      <c r="J38" s="29" t="s">
        <v>45</v>
      </c>
      <c r="K38" s="28" t="s">
        <v>46</v>
      </c>
      <c r="L38" s="30" t="s">
        <v>44</v>
      </c>
      <c r="M38" s="28" t="s">
        <v>47</v>
      </c>
      <c r="N38" s="28" t="s">
        <v>48</v>
      </c>
      <c r="O38" s="28" t="s">
        <v>49</v>
      </c>
      <c r="P38" s="30" t="s">
        <v>50</v>
      </c>
      <c r="Q38" s="30" t="s">
        <v>149</v>
      </c>
      <c r="R38" s="28">
        <v>594993</v>
      </c>
      <c r="S38" s="28">
        <v>594993</v>
      </c>
      <c r="T38" s="28">
        <v>594993</v>
      </c>
      <c r="U38" s="28">
        <v>594993</v>
      </c>
      <c r="V38" s="28">
        <v>594993</v>
      </c>
      <c r="W38" s="28">
        <v>594993</v>
      </c>
      <c r="X38" s="28">
        <v>594993</v>
      </c>
      <c r="Y38" s="31">
        <f t="shared" si="0"/>
        <v>100</v>
      </c>
      <c r="Z38" s="30">
        <v>0</v>
      </c>
      <c r="AA38" s="30" t="s">
        <v>52</v>
      </c>
      <c r="AB38" s="32">
        <v>155</v>
      </c>
      <c r="AC38" s="31">
        <v>15</v>
      </c>
      <c r="AD38" s="31">
        <v>90</v>
      </c>
      <c r="AE38" s="33" t="s">
        <v>189</v>
      </c>
      <c r="AF38" s="18"/>
    </row>
    <row r="39" spans="2:32" ht="60.75">
      <c r="B39" s="18"/>
      <c r="C39" s="26" t="s">
        <v>190</v>
      </c>
      <c r="D39" s="26" t="s">
        <v>191</v>
      </c>
      <c r="E39" s="27" t="s">
        <v>192</v>
      </c>
      <c r="F39" s="27" t="s">
        <v>5</v>
      </c>
      <c r="G39" s="27" t="s">
        <v>193</v>
      </c>
      <c r="H39" s="28" t="s">
        <v>43</v>
      </c>
      <c r="I39" s="28" t="s">
        <v>44</v>
      </c>
      <c r="J39" s="29" t="s">
        <v>45</v>
      </c>
      <c r="K39" s="28" t="s">
        <v>46</v>
      </c>
      <c r="L39" s="30" t="s">
        <v>44</v>
      </c>
      <c r="M39" s="28" t="s">
        <v>47</v>
      </c>
      <c r="N39" s="28" t="s">
        <v>48</v>
      </c>
      <c r="O39" s="28" t="s">
        <v>49</v>
      </c>
      <c r="P39" s="30" t="s">
        <v>50</v>
      </c>
      <c r="Q39" s="30" t="s">
        <v>149</v>
      </c>
      <c r="R39" s="28">
        <v>1</v>
      </c>
      <c r="S39" s="28">
        <v>1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31">
        <f t="shared" si="0"/>
        <v>0</v>
      </c>
      <c r="Z39" s="30">
        <v>0</v>
      </c>
      <c r="AA39" s="30" t="s">
        <v>52</v>
      </c>
      <c r="AB39" s="32">
        <v>8838</v>
      </c>
      <c r="AC39" s="31">
        <v>24</v>
      </c>
      <c r="AD39" s="31">
        <v>0</v>
      </c>
      <c r="AE39" s="33" t="s">
        <v>194</v>
      </c>
      <c r="AF39" s="18"/>
    </row>
    <row r="40" spans="2:32" ht="60.75">
      <c r="B40" s="18"/>
      <c r="C40" s="26" t="s">
        <v>195</v>
      </c>
      <c r="D40" s="26" t="s">
        <v>196</v>
      </c>
      <c r="E40" s="27" t="s">
        <v>197</v>
      </c>
      <c r="F40" s="27" t="s">
        <v>5</v>
      </c>
      <c r="G40" s="27" t="s">
        <v>139</v>
      </c>
      <c r="H40" s="28" t="s">
        <v>43</v>
      </c>
      <c r="I40" s="28" t="s">
        <v>44</v>
      </c>
      <c r="J40" s="29" t="s">
        <v>45</v>
      </c>
      <c r="K40" s="28" t="s">
        <v>46</v>
      </c>
      <c r="L40" s="30" t="s">
        <v>44</v>
      </c>
      <c r="M40" s="28" t="s">
        <v>47</v>
      </c>
      <c r="N40" s="28" t="s">
        <v>48</v>
      </c>
      <c r="O40" s="28" t="s">
        <v>49</v>
      </c>
      <c r="P40" s="30" t="s">
        <v>50</v>
      </c>
      <c r="Q40" s="30" t="s">
        <v>149</v>
      </c>
      <c r="R40" s="28">
        <v>89146</v>
      </c>
      <c r="S40" s="28">
        <v>89146</v>
      </c>
      <c r="T40" s="28">
        <v>89146</v>
      </c>
      <c r="U40" s="28">
        <v>89146</v>
      </c>
      <c r="V40" s="28">
        <v>89146</v>
      </c>
      <c r="W40" s="28">
        <v>89146</v>
      </c>
      <c r="X40" s="28">
        <v>89146</v>
      </c>
      <c r="Y40" s="31">
        <f t="shared" si="0"/>
        <v>100</v>
      </c>
      <c r="Z40" s="30">
        <v>0</v>
      </c>
      <c r="AA40" s="30" t="s">
        <v>198</v>
      </c>
      <c r="AB40" s="32">
        <v>493</v>
      </c>
      <c r="AC40" s="31">
        <v>0</v>
      </c>
      <c r="AD40" s="31">
        <v>100</v>
      </c>
      <c r="AE40" s="33" t="s">
        <v>199</v>
      </c>
      <c r="AF40" s="18"/>
    </row>
    <row r="41" spans="2:32" ht="67.5">
      <c r="B41" s="18"/>
      <c r="C41" s="26" t="s">
        <v>200</v>
      </c>
      <c r="D41" s="26" t="s">
        <v>201</v>
      </c>
      <c r="E41" s="27" t="s">
        <v>202</v>
      </c>
      <c r="F41" s="27" t="s">
        <v>5</v>
      </c>
      <c r="G41" s="27" t="s">
        <v>159</v>
      </c>
      <c r="H41" s="28" t="s">
        <v>43</v>
      </c>
      <c r="I41" s="28" t="s">
        <v>44</v>
      </c>
      <c r="J41" s="29" t="s">
        <v>45</v>
      </c>
      <c r="K41" s="28" t="s">
        <v>46</v>
      </c>
      <c r="L41" s="30" t="s">
        <v>44</v>
      </c>
      <c r="M41" s="28" t="s">
        <v>47</v>
      </c>
      <c r="N41" s="28" t="s">
        <v>48</v>
      </c>
      <c r="O41" s="28" t="s">
        <v>49</v>
      </c>
      <c r="P41" s="30" t="s">
        <v>50</v>
      </c>
      <c r="Q41" s="30" t="s">
        <v>149</v>
      </c>
      <c r="R41" s="28">
        <v>21093927</v>
      </c>
      <c r="S41" s="28">
        <v>21093927</v>
      </c>
      <c r="T41" s="28">
        <v>21093927</v>
      </c>
      <c r="U41" s="28">
        <v>16885931</v>
      </c>
      <c r="V41" s="28">
        <v>16885931</v>
      </c>
      <c r="W41" s="28">
        <v>16885931</v>
      </c>
      <c r="X41" s="28">
        <v>16885931</v>
      </c>
      <c r="Y41" s="31">
        <f t="shared" si="0"/>
        <v>80.051149318948532</v>
      </c>
      <c r="Z41" s="30">
        <v>0</v>
      </c>
      <c r="AA41" s="30" t="s">
        <v>65</v>
      </c>
      <c r="AB41" s="32">
        <v>300</v>
      </c>
      <c r="AC41" s="31">
        <v>0</v>
      </c>
      <c r="AD41" s="31">
        <v>100</v>
      </c>
      <c r="AE41" s="33" t="s">
        <v>203</v>
      </c>
      <c r="AF41" s="18"/>
    </row>
    <row r="42" spans="2:32" ht="60.75">
      <c r="B42" s="18"/>
      <c r="C42" s="26" t="s">
        <v>204</v>
      </c>
      <c r="D42" s="26" t="s">
        <v>205</v>
      </c>
      <c r="E42" s="27" t="s">
        <v>206</v>
      </c>
      <c r="F42" s="27" t="s">
        <v>5</v>
      </c>
      <c r="G42" s="27" t="s">
        <v>207</v>
      </c>
      <c r="H42" s="28" t="s">
        <v>43</v>
      </c>
      <c r="I42" s="28" t="s">
        <v>44</v>
      </c>
      <c r="J42" s="29" t="s">
        <v>45</v>
      </c>
      <c r="K42" s="28" t="s">
        <v>46</v>
      </c>
      <c r="L42" s="30" t="s">
        <v>44</v>
      </c>
      <c r="M42" s="28" t="s">
        <v>47</v>
      </c>
      <c r="N42" s="28" t="s">
        <v>48</v>
      </c>
      <c r="O42" s="28" t="s">
        <v>49</v>
      </c>
      <c r="P42" s="30" t="s">
        <v>50</v>
      </c>
      <c r="Q42" s="30" t="s">
        <v>149</v>
      </c>
      <c r="R42" s="28">
        <v>1500000</v>
      </c>
      <c r="S42" s="28">
        <v>1500000</v>
      </c>
      <c r="T42" s="28">
        <v>1500000</v>
      </c>
      <c r="U42" s="28">
        <v>1500000</v>
      </c>
      <c r="V42" s="28">
        <v>1500000</v>
      </c>
      <c r="W42" s="28">
        <v>1500000</v>
      </c>
      <c r="X42" s="28">
        <v>1500000</v>
      </c>
      <c r="Y42" s="31">
        <f t="shared" si="0"/>
        <v>100</v>
      </c>
      <c r="Z42" s="30">
        <v>0</v>
      </c>
      <c r="AA42" s="30" t="s">
        <v>198</v>
      </c>
      <c r="AB42" s="32">
        <v>300</v>
      </c>
      <c r="AC42" s="31">
        <v>0</v>
      </c>
      <c r="AD42" s="31">
        <v>100</v>
      </c>
      <c r="AE42" s="33" t="s">
        <v>208</v>
      </c>
      <c r="AF42" s="18"/>
    </row>
    <row r="43" spans="2:32" ht="60.75">
      <c r="B43" s="18"/>
      <c r="C43" s="26" t="s">
        <v>209</v>
      </c>
      <c r="D43" s="26" t="s">
        <v>210</v>
      </c>
      <c r="E43" s="27" t="s">
        <v>211</v>
      </c>
      <c r="F43" s="27" t="s">
        <v>5</v>
      </c>
      <c r="G43" s="27" t="s">
        <v>212</v>
      </c>
      <c r="H43" s="28" t="s">
        <v>43</v>
      </c>
      <c r="I43" s="28" t="s">
        <v>44</v>
      </c>
      <c r="J43" s="29" t="s">
        <v>45</v>
      </c>
      <c r="K43" s="28" t="s">
        <v>46</v>
      </c>
      <c r="L43" s="30" t="s">
        <v>44</v>
      </c>
      <c r="M43" s="28" t="s">
        <v>47</v>
      </c>
      <c r="N43" s="28" t="s">
        <v>48</v>
      </c>
      <c r="O43" s="28" t="s">
        <v>49</v>
      </c>
      <c r="P43" s="30" t="s">
        <v>50</v>
      </c>
      <c r="Q43" s="30" t="s">
        <v>149</v>
      </c>
      <c r="R43" s="28">
        <v>1355166</v>
      </c>
      <c r="S43" s="28">
        <v>1355166</v>
      </c>
      <c r="T43" s="28">
        <v>1355166</v>
      </c>
      <c r="U43" s="28">
        <v>1344891</v>
      </c>
      <c r="V43" s="28">
        <v>1344891</v>
      </c>
      <c r="W43" s="28">
        <v>1344891</v>
      </c>
      <c r="X43" s="28">
        <v>1344891</v>
      </c>
      <c r="Y43" s="31">
        <f t="shared" ref="Y43:Y69" si="1">IF(ISERROR(W43/S43),0,((W43/S43)*100))</f>
        <v>99.241790304656405</v>
      </c>
      <c r="Z43" s="30">
        <v>0</v>
      </c>
      <c r="AA43" s="30" t="s">
        <v>65</v>
      </c>
      <c r="AB43" s="32">
        <v>225</v>
      </c>
      <c r="AC43" s="31">
        <v>0</v>
      </c>
      <c r="AD43" s="31">
        <v>100</v>
      </c>
      <c r="AE43" s="33" t="s">
        <v>213</v>
      </c>
      <c r="AF43" s="18"/>
    </row>
    <row r="44" spans="2:32" ht="60.75">
      <c r="B44" s="18"/>
      <c r="C44" s="26" t="s">
        <v>214</v>
      </c>
      <c r="D44" s="26" t="s">
        <v>215</v>
      </c>
      <c r="E44" s="27" t="s">
        <v>216</v>
      </c>
      <c r="F44" s="27" t="s">
        <v>5</v>
      </c>
      <c r="G44" s="27" t="s">
        <v>212</v>
      </c>
      <c r="H44" s="28" t="s">
        <v>43</v>
      </c>
      <c r="I44" s="28" t="s">
        <v>44</v>
      </c>
      <c r="J44" s="29" t="s">
        <v>45</v>
      </c>
      <c r="K44" s="28" t="s">
        <v>46</v>
      </c>
      <c r="L44" s="30" t="s">
        <v>44</v>
      </c>
      <c r="M44" s="28" t="s">
        <v>47</v>
      </c>
      <c r="N44" s="28" t="s">
        <v>48</v>
      </c>
      <c r="O44" s="28" t="s">
        <v>49</v>
      </c>
      <c r="P44" s="30" t="s">
        <v>50</v>
      </c>
      <c r="Q44" s="30" t="s">
        <v>149</v>
      </c>
      <c r="R44" s="28">
        <v>611326</v>
      </c>
      <c r="S44" s="28">
        <v>611326</v>
      </c>
      <c r="T44" s="28">
        <v>611326</v>
      </c>
      <c r="U44" s="28">
        <v>0</v>
      </c>
      <c r="V44" s="28">
        <v>0</v>
      </c>
      <c r="W44" s="28">
        <v>0</v>
      </c>
      <c r="X44" s="28">
        <v>0</v>
      </c>
      <c r="Y44" s="31">
        <f t="shared" si="1"/>
        <v>0</v>
      </c>
      <c r="Z44" s="30">
        <v>0</v>
      </c>
      <c r="AA44" s="30" t="s">
        <v>65</v>
      </c>
      <c r="AB44" s="32">
        <v>225</v>
      </c>
      <c r="AC44" s="31">
        <v>0</v>
      </c>
      <c r="AD44" s="31">
        <v>100</v>
      </c>
      <c r="AE44" s="33" t="s">
        <v>217</v>
      </c>
      <c r="AF44" s="18"/>
    </row>
    <row r="45" spans="2:32" ht="60.75">
      <c r="B45" s="18"/>
      <c r="C45" s="26" t="s">
        <v>218</v>
      </c>
      <c r="D45" s="26" t="s">
        <v>219</v>
      </c>
      <c r="E45" s="27" t="s">
        <v>220</v>
      </c>
      <c r="F45" s="27" t="s">
        <v>5</v>
      </c>
      <c r="G45" s="27" t="s">
        <v>139</v>
      </c>
      <c r="H45" s="28" t="s">
        <v>43</v>
      </c>
      <c r="I45" s="28" t="s">
        <v>44</v>
      </c>
      <c r="J45" s="29" t="s">
        <v>45</v>
      </c>
      <c r="K45" s="28" t="s">
        <v>46</v>
      </c>
      <c r="L45" s="30" t="s">
        <v>44</v>
      </c>
      <c r="M45" s="28" t="s">
        <v>47</v>
      </c>
      <c r="N45" s="28" t="s">
        <v>48</v>
      </c>
      <c r="O45" s="28" t="s">
        <v>49</v>
      </c>
      <c r="P45" s="30" t="s">
        <v>50</v>
      </c>
      <c r="Q45" s="30" t="s">
        <v>149</v>
      </c>
      <c r="R45" s="28">
        <v>10000000</v>
      </c>
      <c r="S45" s="28">
        <v>10000000</v>
      </c>
      <c r="T45" s="28">
        <v>10000000</v>
      </c>
      <c r="U45" s="28">
        <v>9134114</v>
      </c>
      <c r="V45" s="28">
        <v>9134114</v>
      </c>
      <c r="W45" s="28">
        <v>9134114</v>
      </c>
      <c r="X45" s="28">
        <v>9134114</v>
      </c>
      <c r="Y45" s="31">
        <f t="shared" si="1"/>
        <v>91.341139999999996</v>
      </c>
      <c r="Z45" s="30">
        <v>0</v>
      </c>
      <c r="AA45" s="30" t="s">
        <v>198</v>
      </c>
      <c r="AB45" s="32">
        <v>300</v>
      </c>
      <c r="AC45" s="31">
        <v>0</v>
      </c>
      <c r="AD45" s="31">
        <v>100</v>
      </c>
      <c r="AE45" s="33" t="s">
        <v>221</v>
      </c>
      <c r="AF45" s="18"/>
    </row>
    <row r="46" spans="2:32" ht="67.5">
      <c r="B46" s="18"/>
      <c r="C46" s="26" t="s">
        <v>222</v>
      </c>
      <c r="D46" s="26" t="s">
        <v>223</v>
      </c>
      <c r="E46" s="27" t="s">
        <v>224</v>
      </c>
      <c r="F46" s="27" t="s">
        <v>5</v>
      </c>
      <c r="G46" s="27" t="s">
        <v>225</v>
      </c>
      <c r="H46" s="28" t="s">
        <v>43</v>
      </c>
      <c r="I46" s="28" t="s">
        <v>44</v>
      </c>
      <c r="J46" s="29" t="s">
        <v>45</v>
      </c>
      <c r="K46" s="28" t="s">
        <v>46</v>
      </c>
      <c r="L46" s="30" t="s">
        <v>44</v>
      </c>
      <c r="M46" s="28" t="s">
        <v>47</v>
      </c>
      <c r="N46" s="28" t="s">
        <v>48</v>
      </c>
      <c r="O46" s="28" t="s">
        <v>49</v>
      </c>
      <c r="P46" s="30" t="s">
        <v>50</v>
      </c>
      <c r="Q46" s="30" t="s">
        <v>149</v>
      </c>
      <c r="R46" s="28">
        <v>3210805</v>
      </c>
      <c r="S46" s="28">
        <v>3210805</v>
      </c>
      <c r="T46" s="28">
        <v>3210805</v>
      </c>
      <c r="U46" s="28">
        <v>2542468</v>
      </c>
      <c r="V46" s="28">
        <v>2542468</v>
      </c>
      <c r="W46" s="28">
        <v>2542468</v>
      </c>
      <c r="X46" s="28">
        <v>2542468</v>
      </c>
      <c r="Y46" s="31">
        <f t="shared" si="1"/>
        <v>79.184752733348802</v>
      </c>
      <c r="Z46" s="30">
        <v>0</v>
      </c>
      <c r="AA46" s="30" t="s">
        <v>65</v>
      </c>
      <c r="AB46" s="32">
        <v>160</v>
      </c>
      <c r="AC46" s="31">
        <v>0</v>
      </c>
      <c r="AD46" s="31">
        <v>85</v>
      </c>
      <c r="AE46" s="33" t="s">
        <v>226</v>
      </c>
      <c r="AF46" s="18"/>
    </row>
    <row r="47" spans="2:32" ht="67.5">
      <c r="B47" s="18"/>
      <c r="C47" s="26" t="s">
        <v>227</v>
      </c>
      <c r="D47" s="26" t="s">
        <v>228</v>
      </c>
      <c r="E47" s="27" t="s">
        <v>229</v>
      </c>
      <c r="F47" s="27" t="s">
        <v>5</v>
      </c>
      <c r="G47" s="27" t="s">
        <v>230</v>
      </c>
      <c r="H47" s="28" t="s">
        <v>43</v>
      </c>
      <c r="I47" s="28" t="s">
        <v>44</v>
      </c>
      <c r="J47" s="29" t="s">
        <v>45</v>
      </c>
      <c r="K47" s="28" t="s">
        <v>46</v>
      </c>
      <c r="L47" s="30" t="s">
        <v>44</v>
      </c>
      <c r="M47" s="28" t="s">
        <v>47</v>
      </c>
      <c r="N47" s="28" t="s">
        <v>48</v>
      </c>
      <c r="O47" s="28" t="s">
        <v>49</v>
      </c>
      <c r="P47" s="30" t="s">
        <v>50</v>
      </c>
      <c r="Q47" s="30" t="s">
        <v>149</v>
      </c>
      <c r="R47" s="28">
        <v>4545053</v>
      </c>
      <c r="S47" s="28">
        <v>4545053</v>
      </c>
      <c r="T47" s="28">
        <v>4545053</v>
      </c>
      <c r="U47" s="28">
        <v>4237168</v>
      </c>
      <c r="V47" s="28">
        <v>4237168</v>
      </c>
      <c r="W47" s="28">
        <v>4237168</v>
      </c>
      <c r="X47" s="28">
        <v>4237168</v>
      </c>
      <c r="Y47" s="31">
        <f t="shared" si="1"/>
        <v>93.225931578795667</v>
      </c>
      <c r="Z47" s="30">
        <v>0</v>
      </c>
      <c r="AA47" s="30" t="s">
        <v>65</v>
      </c>
      <c r="AB47" s="32">
        <v>397</v>
      </c>
      <c r="AC47" s="31">
        <v>0</v>
      </c>
      <c r="AD47" s="31">
        <v>100</v>
      </c>
      <c r="AE47" s="33" t="s">
        <v>231</v>
      </c>
      <c r="AF47" s="18"/>
    </row>
    <row r="48" spans="2:32" ht="94.5">
      <c r="B48" s="18"/>
      <c r="C48" s="26" t="s">
        <v>232</v>
      </c>
      <c r="D48" s="26" t="s">
        <v>233</v>
      </c>
      <c r="E48" s="27" t="s">
        <v>234</v>
      </c>
      <c r="F48" s="27" t="s">
        <v>5</v>
      </c>
      <c r="G48" s="27" t="s">
        <v>235</v>
      </c>
      <c r="H48" s="28" t="s">
        <v>43</v>
      </c>
      <c r="I48" s="28" t="s">
        <v>44</v>
      </c>
      <c r="J48" s="29" t="s">
        <v>45</v>
      </c>
      <c r="K48" s="28" t="s">
        <v>46</v>
      </c>
      <c r="L48" s="30" t="s">
        <v>44</v>
      </c>
      <c r="M48" s="28" t="s">
        <v>47</v>
      </c>
      <c r="N48" s="28" t="s">
        <v>48</v>
      </c>
      <c r="O48" s="28" t="s">
        <v>49</v>
      </c>
      <c r="P48" s="30" t="s">
        <v>50</v>
      </c>
      <c r="Q48" s="30" t="s">
        <v>149</v>
      </c>
      <c r="R48" s="28">
        <v>1243973</v>
      </c>
      <c r="S48" s="28">
        <v>1243973</v>
      </c>
      <c r="T48" s="28">
        <v>1243973</v>
      </c>
      <c r="U48" s="28">
        <v>1243973</v>
      </c>
      <c r="V48" s="28">
        <v>1243973</v>
      </c>
      <c r="W48" s="28">
        <v>1243973</v>
      </c>
      <c r="X48" s="28">
        <v>1243973</v>
      </c>
      <c r="Y48" s="31">
        <f t="shared" si="1"/>
        <v>100</v>
      </c>
      <c r="Z48" s="30">
        <v>0</v>
      </c>
      <c r="AA48" s="30" t="s">
        <v>65</v>
      </c>
      <c r="AB48" s="32">
        <v>633</v>
      </c>
      <c r="AC48" s="31">
        <v>0</v>
      </c>
      <c r="AD48" s="31">
        <v>100</v>
      </c>
      <c r="AE48" s="33" t="s">
        <v>236</v>
      </c>
      <c r="AF48" s="18"/>
    </row>
    <row r="49" spans="2:32" ht="67.5">
      <c r="B49" s="18"/>
      <c r="C49" s="26" t="s">
        <v>237</v>
      </c>
      <c r="D49" s="26" t="s">
        <v>238</v>
      </c>
      <c r="E49" s="27" t="s">
        <v>239</v>
      </c>
      <c r="F49" s="27" t="s">
        <v>5</v>
      </c>
      <c r="G49" s="27" t="s">
        <v>240</v>
      </c>
      <c r="H49" s="28" t="s">
        <v>43</v>
      </c>
      <c r="I49" s="28" t="s">
        <v>44</v>
      </c>
      <c r="J49" s="29" t="s">
        <v>45</v>
      </c>
      <c r="K49" s="28" t="s">
        <v>46</v>
      </c>
      <c r="L49" s="30" t="s">
        <v>44</v>
      </c>
      <c r="M49" s="28" t="s">
        <v>47</v>
      </c>
      <c r="N49" s="28" t="s">
        <v>48</v>
      </c>
      <c r="O49" s="28" t="s">
        <v>49</v>
      </c>
      <c r="P49" s="30" t="s">
        <v>50</v>
      </c>
      <c r="Q49" s="30" t="s">
        <v>149</v>
      </c>
      <c r="R49" s="28">
        <v>997542</v>
      </c>
      <c r="S49" s="28">
        <v>997542</v>
      </c>
      <c r="T49" s="28">
        <v>997542</v>
      </c>
      <c r="U49" s="28">
        <v>997512</v>
      </c>
      <c r="V49" s="28">
        <v>997512</v>
      </c>
      <c r="W49" s="28">
        <v>997512</v>
      </c>
      <c r="X49" s="28">
        <v>997512</v>
      </c>
      <c r="Y49" s="31">
        <f t="shared" si="1"/>
        <v>99.996992607830052</v>
      </c>
      <c r="Z49" s="30">
        <v>0</v>
      </c>
      <c r="AA49" s="30" t="s">
        <v>65</v>
      </c>
      <c r="AB49" s="32">
        <v>282</v>
      </c>
      <c r="AC49" s="31">
        <v>0</v>
      </c>
      <c r="AD49" s="31">
        <v>100</v>
      </c>
      <c r="AE49" s="33" t="s">
        <v>241</v>
      </c>
      <c r="AF49" s="18"/>
    </row>
    <row r="50" spans="2:32" ht="94.5">
      <c r="B50" s="18"/>
      <c r="C50" s="26" t="s">
        <v>242</v>
      </c>
      <c r="D50" s="26" t="s">
        <v>243</v>
      </c>
      <c r="E50" s="27" t="s">
        <v>244</v>
      </c>
      <c r="F50" s="27" t="s">
        <v>5</v>
      </c>
      <c r="G50" s="27" t="s">
        <v>245</v>
      </c>
      <c r="H50" s="28" t="s">
        <v>43</v>
      </c>
      <c r="I50" s="28" t="s">
        <v>44</v>
      </c>
      <c r="J50" s="29" t="s">
        <v>45</v>
      </c>
      <c r="K50" s="28" t="s">
        <v>46</v>
      </c>
      <c r="L50" s="30" t="s">
        <v>44</v>
      </c>
      <c r="M50" s="28" t="s">
        <v>47</v>
      </c>
      <c r="N50" s="28" t="s">
        <v>48</v>
      </c>
      <c r="O50" s="28" t="s">
        <v>49</v>
      </c>
      <c r="P50" s="30" t="s">
        <v>50</v>
      </c>
      <c r="Q50" s="30" t="s">
        <v>149</v>
      </c>
      <c r="R50" s="28">
        <v>250293</v>
      </c>
      <c r="S50" s="28">
        <v>250293</v>
      </c>
      <c r="T50" s="28">
        <v>250293</v>
      </c>
      <c r="U50" s="28">
        <v>250293</v>
      </c>
      <c r="V50" s="28">
        <v>250293</v>
      </c>
      <c r="W50" s="28">
        <v>250293</v>
      </c>
      <c r="X50" s="28">
        <v>250293</v>
      </c>
      <c r="Y50" s="31">
        <f t="shared" si="1"/>
        <v>100</v>
      </c>
      <c r="Z50" s="30">
        <v>0</v>
      </c>
      <c r="AA50" s="30" t="s">
        <v>65</v>
      </c>
      <c r="AB50" s="32">
        <v>148</v>
      </c>
      <c r="AC50" s="31">
        <v>0</v>
      </c>
      <c r="AD50" s="31">
        <v>100</v>
      </c>
      <c r="AE50" s="33" t="s">
        <v>246</v>
      </c>
      <c r="AF50" s="18"/>
    </row>
    <row r="51" spans="2:32" ht="60.75">
      <c r="B51" s="18"/>
      <c r="C51" s="26" t="s">
        <v>247</v>
      </c>
      <c r="D51" s="26" t="s">
        <v>248</v>
      </c>
      <c r="E51" s="27" t="s">
        <v>249</v>
      </c>
      <c r="F51" s="27" t="s">
        <v>5</v>
      </c>
      <c r="G51" s="27" t="s">
        <v>250</v>
      </c>
      <c r="H51" s="28" t="s">
        <v>43</v>
      </c>
      <c r="I51" s="28" t="s">
        <v>44</v>
      </c>
      <c r="J51" s="29" t="s">
        <v>45</v>
      </c>
      <c r="K51" s="28" t="s">
        <v>46</v>
      </c>
      <c r="L51" s="30" t="s">
        <v>44</v>
      </c>
      <c r="M51" s="28" t="s">
        <v>47</v>
      </c>
      <c r="N51" s="28" t="s">
        <v>48</v>
      </c>
      <c r="O51" s="28" t="s">
        <v>49</v>
      </c>
      <c r="P51" s="30" t="s">
        <v>50</v>
      </c>
      <c r="Q51" s="30" t="s">
        <v>149</v>
      </c>
      <c r="R51" s="28">
        <v>560998</v>
      </c>
      <c r="S51" s="28">
        <v>560998</v>
      </c>
      <c r="T51" s="28">
        <v>560998</v>
      </c>
      <c r="U51" s="28">
        <v>560998</v>
      </c>
      <c r="V51" s="28">
        <v>560998</v>
      </c>
      <c r="W51" s="28">
        <v>560998</v>
      </c>
      <c r="X51" s="28">
        <v>560998</v>
      </c>
      <c r="Y51" s="31">
        <f t="shared" si="1"/>
        <v>100</v>
      </c>
      <c r="Z51" s="30">
        <v>0</v>
      </c>
      <c r="AA51" s="30" t="s">
        <v>65</v>
      </c>
      <c r="AB51" s="32">
        <v>93</v>
      </c>
      <c r="AC51" s="31">
        <v>0</v>
      </c>
      <c r="AD51" s="31">
        <v>100</v>
      </c>
      <c r="AE51" s="33" t="s">
        <v>251</v>
      </c>
      <c r="AF51" s="18"/>
    </row>
    <row r="52" spans="2:32" ht="60.75">
      <c r="B52" s="18"/>
      <c r="C52" s="26" t="s">
        <v>252</v>
      </c>
      <c r="D52" s="26" t="s">
        <v>253</v>
      </c>
      <c r="E52" s="27" t="s">
        <v>254</v>
      </c>
      <c r="F52" s="27" t="s">
        <v>5</v>
      </c>
      <c r="G52" s="27" t="s">
        <v>130</v>
      </c>
      <c r="H52" s="28" t="s">
        <v>43</v>
      </c>
      <c r="I52" s="28" t="s">
        <v>44</v>
      </c>
      <c r="J52" s="29" t="s">
        <v>45</v>
      </c>
      <c r="K52" s="28" t="s">
        <v>46</v>
      </c>
      <c r="L52" s="30" t="s">
        <v>44</v>
      </c>
      <c r="M52" s="28" t="s">
        <v>47</v>
      </c>
      <c r="N52" s="28" t="s">
        <v>48</v>
      </c>
      <c r="O52" s="28" t="s">
        <v>49</v>
      </c>
      <c r="P52" s="30" t="s">
        <v>50</v>
      </c>
      <c r="Q52" s="30" t="s">
        <v>149</v>
      </c>
      <c r="R52" s="28">
        <v>200093</v>
      </c>
      <c r="S52" s="28">
        <v>200093</v>
      </c>
      <c r="T52" s="28">
        <v>200093</v>
      </c>
      <c r="U52" s="28">
        <v>200093</v>
      </c>
      <c r="V52" s="28">
        <v>200093</v>
      </c>
      <c r="W52" s="28">
        <v>200093</v>
      </c>
      <c r="X52" s="28">
        <v>200093</v>
      </c>
      <c r="Y52" s="31">
        <f t="shared" si="1"/>
        <v>100</v>
      </c>
      <c r="Z52" s="30">
        <v>0</v>
      </c>
      <c r="AA52" s="30" t="s">
        <v>125</v>
      </c>
      <c r="AB52" s="32">
        <v>151</v>
      </c>
      <c r="AC52" s="31">
        <v>0</v>
      </c>
      <c r="AD52" s="31">
        <v>100</v>
      </c>
      <c r="AE52" s="33" t="s">
        <v>255</v>
      </c>
      <c r="AF52" s="18"/>
    </row>
    <row r="53" spans="2:32" ht="60.75">
      <c r="B53" s="18"/>
      <c r="C53" s="26" t="s">
        <v>256</v>
      </c>
      <c r="D53" s="26" t="s">
        <v>257</v>
      </c>
      <c r="E53" s="27" t="s">
        <v>258</v>
      </c>
      <c r="F53" s="27" t="s">
        <v>5</v>
      </c>
      <c r="G53" s="27" t="s">
        <v>259</v>
      </c>
      <c r="H53" s="28" t="s">
        <v>43</v>
      </c>
      <c r="I53" s="28" t="s">
        <v>44</v>
      </c>
      <c r="J53" s="29" t="s">
        <v>45</v>
      </c>
      <c r="K53" s="28" t="s">
        <v>46</v>
      </c>
      <c r="L53" s="30" t="s">
        <v>44</v>
      </c>
      <c r="M53" s="28" t="s">
        <v>47</v>
      </c>
      <c r="N53" s="28" t="s">
        <v>48</v>
      </c>
      <c r="O53" s="28" t="s">
        <v>49</v>
      </c>
      <c r="P53" s="30" t="s">
        <v>50</v>
      </c>
      <c r="Q53" s="30" t="s">
        <v>149</v>
      </c>
      <c r="R53" s="28">
        <v>166750</v>
      </c>
      <c r="S53" s="28">
        <v>166750</v>
      </c>
      <c r="T53" s="28">
        <v>166750</v>
      </c>
      <c r="U53" s="28">
        <v>166750</v>
      </c>
      <c r="V53" s="28">
        <v>166750</v>
      </c>
      <c r="W53" s="28">
        <v>166750</v>
      </c>
      <c r="X53" s="28">
        <v>166750</v>
      </c>
      <c r="Y53" s="31">
        <f t="shared" si="1"/>
        <v>100</v>
      </c>
      <c r="Z53" s="30">
        <v>0</v>
      </c>
      <c r="AA53" s="30" t="s">
        <v>125</v>
      </c>
      <c r="AB53" s="32">
        <v>130</v>
      </c>
      <c r="AC53" s="31">
        <v>0</v>
      </c>
      <c r="AD53" s="31">
        <v>100</v>
      </c>
      <c r="AE53" s="33" t="s">
        <v>260</v>
      </c>
      <c r="AF53" s="18"/>
    </row>
    <row r="54" spans="2:32" ht="94.5">
      <c r="B54" s="18"/>
      <c r="C54" s="26" t="s">
        <v>261</v>
      </c>
      <c r="D54" s="26" t="s">
        <v>262</v>
      </c>
      <c r="E54" s="27" t="s">
        <v>263</v>
      </c>
      <c r="F54" s="27" t="s">
        <v>5</v>
      </c>
      <c r="G54" s="27" t="s">
        <v>264</v>
      </c>
      <c r="H54" s="28" t="s">
        <v>43</v>
      </c>
      <c r="I54" s="28" t="s">
        <v>44</v>
      </c>
      <c r="J54" s="29" t="s">
        <v>45</v>
      </c>
      <c r="K54" s="28" t="s">
        <v>46</v>
      </c>
      <c r="L54" s="30" t="s">
        <v>44</v>
      </c>
      <c r="M54" s="28" t="s">
        <v>47</v>
      </c>
      <c r="N54" s="28" t="s">
        <v>48</v>
      </c>
      <c r="O54" s="28" t="s">
        <v>49</v>
      </c>
      <c r="P54" s="30" t="s">
        <v>50</v>
      </c>
      <c r="Q54" s="30" t="s">
        <v>149</v>
      </c>
      <c r="R54" s="28">
        <v>89020</v>
      </c>
      <c r="S54" s="28">
        <v>89020</v>
      </c>
      <c r="T54" s="28">
        <v>89020</v>
      </c>
      <c r="U54" s="28">
        <v>89020</v>
      </c>
      <c r="V54" s="28">
        <v>89020</v>
      </c>
      <c r="W54" s="28">
        <v>89020</v>
      </c>
      <c r="X54" s="28">
        <v>89020</v>
      </c>
      <c r="Y54" s="31">
        <f t="shared" si="1"/>
        <v>100</v>
      </c>
      <c r="Z54" s="30">
        <v>0</v>
      </c>
      <c r="AA54" s="30" t="s">
        <v>65</v>
      </c>
      <c r="AB54" s="32">
        <v>957</v>
      </c>
      <c r="AC54" s="31">
        <v>0</v>
      </c>
      <c r="AD54" s="31">
        <v>100</v>
      </c>
      <c r="AE54" s="33" t="s">
        <v>265</v>
      </c>
      <c r="AF54" s="18"/>
    </row>
    <row r="55" spans="2:32" ht="108">
      <c r="B55" s="18"/>
      <c r="C55" s="26" t="s">
        <v>266</v>
      </c>
      <c r="D55" s="26" t="s">
        <v>267</v>
      </c>
      <c r="E55" s="27" t="s">
        <v>268</v>
      </c>
      <c r="F55" s="27" t="s">
        <v>5</v>
      </c>
      <c r="G55" s="27" t="s">
        <v>269</v>
      </c>
      <c r="H55" s="28" t="s">
        <v>43</v>
      </c>
      <c r="I55" s="28" t="s">
        <v>44</v>
      </c>
      <c r="J55" s="29" t="s">
        <v>45</v>
      </c>
      <c r="K55" s="28" t="s">
        <v>46</v>
      </c>
      <c r="L55" s="30" t="s">
        <v>44</v>
      </c>
      <c r="M55" s="28" t="s">
        <v>47</v>
      </c>
      <c r="N55" s="28" t="s">
        <v>48</v>
      </c>
      <c r="O55" s="28" t="s">
        <v>49</v>
      </c>
      <c r="P55" s="30" t="s">
        <v>50</v>
      </c>
      <c r="Q55" s="30" t="s">
        <v>149</v>
      </c>
      <c r="R55" s="28">
        <v>577659</v>
      </c>
      <c r="S55" s="28">
        <v>577659</v>
      </c>
      <c r="T55" s="28">
        <v>577659</v>
      </c>
      <c r="U55" s="28">
        <v>485117</v>
      </c>
      <c r="V55" s="28">
        <v>485117</v>
      </c>
      <c r="W55" s="28">
        <v>485117</v>
      </c>
      <c r="X55" s="28">
        <v>485117</v>
      </c>
      <c r="Y55" s="31">
        <f t="shared" si="1"/>
        <v>83.979822005716173</v>
      </c>
      <c r="Z55" s="30">
        <v>0</v>
      </c>
      <c r="AA55" s="30" t="s">
        <v>65</v>
      </c>
      <c r="AB55" s="32">
        <v>234</v>
      </c>
      <c r="AC55" s="31">
        <v>0</v>
      </c>
      <c r="AD55" s="31">
        <v>100</v>
      </c>
      <c r="AE55" s="33" t="s">
        <v>270</v>
      </c>
      <c r="AF55" s="18"/>
    </row>
    <row r="56" spans="2:32" ht="60.75">
      <c r="B56" s="18"/>
      <c r="C56" s="26" t="s">
        <v>271</v>
      </c>
      <c r="D56" s="26" t="s">
        <v>272</v>
      </c>
      <c r="E56" s="27" t="s">
        <v>273</v>
      </c>
      <c r="F56" s="27" t="s">
        <v>5</v>
      </c>
      <c r="G56" s="27" t="s">
        <v>70</v>
      </c>
      <c r="H56" s="28" t="s">
        <v>43</v>
      </c>
      <c r="I56" s="28" t="s">
        <v>44</v>
      </c>
      <c r="J56" s="29" t="s">
        <v>45</v>
      </c>
      <c r="K56" s="28" t="s">
        <v>46</v>
      </c>
      <c r="L56" s="30" t="s">
        <v>44</v>
      </c>
      <c r="M56" s="28" t="s">
        <v>47</v>
      </c>
      <c r="N56" s="28" t="s">
        <v>48</v>
      </c>
      <c r="O56" s="28" t="s">
        <v>49</v>
      </c>
      <c r="P56" s="30" t="s">
        <v>50</v>
      </c>
      <c r="Q56" s="30" t="s">
        <v>149</v>
      </c>
      <c r="R56" s="28">
        <v>3000000</v>
      </c>
      <c r="S56" s="28">
        <v>3000000</v>
      </c>
      <c r="T56" s="28">
        <v>3000000</v>
      </c>
      <c r="U56" s="28">
        <v>2339829</v>
      </c>
      <c r="V56" s="28">
        <v>2339829</v>
      </c>
      <c r="W56" s="28">
        <v>2339829</v>
      </c>
      <c r="X56" s="28">
        <v>2339829</v>
      </c>
      <c r="Y56" s="31">
        <f t="shared" si="1"/>
        <v>77.99430000000001</v>
      </c>
      <c r="Z56" s="30">
        <v>0</v>
      </c>
      <c r="AA56" s="30" t="s">
        <v>52</v>
      </c>
      <c r="AB56" s="32">
        <v>300</v>
      </c>
      <c r="AC56" s="31">
        <v>0</v>
      </c>
      <c r="AD56" s="31">
        <v>100</v>
      </c>
      <c r="AE56" s="33" t="s">
        <v>274</v>
      </c>
      <c r="AF56" s="18"/>
    </row>
    <row r="57" spans="2:32" ht="60.75">
      <c r="B57" s="18"/>
      <c r="C57" s="26" t="s">
        <v>275</v>
      </c>
      <c r="D57" s="26" t="s">
        <v>276</v>
      </c>
      <c r="E57" s="27" t="s">
        <v>277</v>
      </c>
      <c r="F57" s="27" t="s">
        <v>5</v>
      </c>
      <c r="G57" s="27" t="s">
        <v>84</v>
      </c>
      <c r="H57" s="28" t="s">
        <v>43</v>
      </c>
      <c r="I57" s="28" t="s">
        <v>44</v>
      </c>
      <c r="J57" s="29" t="s">
        <v>45</v>
      </c>
      <c r="K57" s="28" t="s">
        <v>46</v>
      </c>
      <c r="L57" s="30" t="s">
        <v>44</v>
      </c>
      <c r="M57" s="28" t="s">
        <v>47</v>
      </c>
      <c r="N57" s="28" t="s">
        <v>48</v>
      </c>
      <c r="O57" s="28" t="s">
        <v>49</v>
      </c>
      <c r="P57" s="30" t="s">
        <v>50</v>
      </c>
      <c r="Q57" s="30" t="s">
        <v>149</v>
      </c>
      <c r="R57" s="28">
        <v>10000000</v>
      </c>
      <c r="S57" s="28">
        <v>10000000</v>
      </c>
      <c r="T57" s="28">
        <v>10000000</v>
      </c>
      <c r="U57" s="28">
        <v>9826432</v>
      </c>
      <c r="V57" s="28">
        <v>9826432</v>
      </c>
      <c r="W57" s="28">
        <v>9826432</v>
      </c>
      <c r="X57" s="28">
        <v>9826432</v>
      </c>
      <c r="Y57" s="31">
        <f t="shared" si="1"/>
        <v>98.264319999999998</v>
      </c>
      <c r="Z57" s="30">
        <v>0</v>
      </c>
      <c r="AA57" s="30" t="s">
        <v>52</v>
      </c>
      <c r="AB57" s="32">
        <v>300</v>
      </c>
      <c r="AC57" s="31">
        <v>0</v>
      </c>
      <c r="AD57" s="31">
        <v>100</v>
      </c>
      <c r="AE57" s="33" t="s">
        <v>278</v>
      </c>
      <c r="AF57" s="18"/>
    </row>
    <row r="58" spans="2:32" ht="67.5">
      <c r="B58" s="18"/>
      <c r="C58" s="26" t="s">
        <v>279</v>
      </c>
      <c r="D58" s="26" t="s">
        <v>280</v>
      </c>
      <c r="E58" s="27" t="s">
        <v>79</v>
      </c>
      <c r="F58" s="27" t="s">
        <v>5</v>
      </c>
      <c r="G58" s="27" t="s">
        <v>63</v>
      </c>
      <c r="H58" s="28" t="s">
        <v>281</v>
      </c>
      <c r="I58" s="28" t="s">
        <v>282</v>
      </c>
      <c r="J58" s="29" t="s">
        <v>45</v>
      </c>
      <c r="K58" s="28" t="s">
        <v>46</v>
      </c>
      <c r="L58" s="30" t="s">
        <v>44</v>
      </c>
      <c r="M58" s="28" t="s">
        <v>47</v>
      </c>
      <c r="N58" s="28" t="s">
        <v>48</v>
      </c>
      <c r="O58" s="28" t="s">
        <v>49</v>
      </c>
      <c r="P58" s="30" t="s">
        <v>283</v>
      </c>
      <c r="Q58" s="30" t="s">
        <v>149</v>
      </c>
      <c r="R58" s="28">
        <v>13080931</v>
      </c>
      <c r="S58" s="28">
        <v>19000000</v>
      </c>
      <c r="T58" s="28">
        <v>19000000</v>
      </c>
      <c r="U58" s="28">
        <v>5919069</v>
      </c>
      <c r="V58" s="28">
        <v>5919069</v>
      </c>
      <c r="W58" s="28">
        <v>5919069</v>
      </c>
      <c r="X58" s="28">
        <v>5919069</v>
      </c>
      <c r="Y58" s="31">
        <f t="shared" si="1"/>
        <v>31.152994736842103</v>
      </c>
      <c r="Z58" s="30">
        <v>0</v>
      </c>
      <c r="AA58" s="30" t="s">
        <v>198</v>
      </c>
      <c r="AB58" s="32">
        <v>300</v>
      </c>
      <c r="AC58" s="31">
        <v>0</v>
      </c>
      <c r="AD58" s="31">
        <v>5</v>
      </c>
      <c r="AE58" s="33" t="s">
        <v>284</v>
      </c>
      <c r="AF58" s="18"/>
    </row>
    <row r="59" spans="2:32" ht="60.75">
      <c r="B59" s="18"/>
      <c r="C59" s="26" t="s">
        <v>285</v>
      </c>
      <c r="D59" s="26" t="s">
        <v>286</v>
      </c>
      <c r="E59" s="27" t="s">
        <v>287</v>
      </c>
      <c r="F59" s="27" t="s">
        <v>5</v>
      </c>
      <c r="G59" s="27" t="s">
        <v>288</v>
      </c>
      <c r="H59" s="28" t="s">
        <v>43</v>
      </c>
      <c r="I59" s="28" t="s">
        <v>44</v>
      </c>
      <c r="J59" s="29" t="s">
        <v>45</v>
      </c>
      <c r="K59" s="28" t="s">
        <v>46</v>
      </c>
      <c r="L59" s="30" t="s">
        <v>44</v>
      </c>
      <c r="M59" s="28" t="s">
        <v>47</v>
      </c>
      <c r="N59" s="28" t="s">
        <v>48</v>
      </c>
      <c r="O59" s="28" t="s">
        <v>49</v>
      </c>
      <c r="P59" s="30" t="s">
        <v>50</v>
      </c>
      <c r="Q59" s="30" t="s">
        <v>149</v>
      </c>
      <c r="R59" s="28">
        <v>1735490</v>
      </c>
      <c r="S59" s="28">
        <v>1735490</v>
      </c>
      <c r="T59" s="28">
        <v>1735490</v>
      </c>
      <c r="U59" s="28">
        <v>1658562</v>
      </c>
      <c r="V59" s="28">
        <v>1658562</v>
      </c>
      <c r="W59" s="28">
        <v>1658562</v>
      </c>
      <c r="X59" s="28">
        <v>1658562</v>
      </c>
      <c r="Y59" s="31">
        <f t="shared" si="1"/>
        <v>95.567361379207028</v>
      </c>
      <c r="Z59" s="30">
        <v>0</v>
      </c>
      <c r="AA59" s="30" t="s">
        <v>52</v>
      </c>
      <c r="AB59" s="32">
        <v>170</v>
      </c>
      <c r="AC59" s="31">
        <v>0</v>
      </c>
      <c r="AD59" s="31">
        <v>100</v>
      </c>
      <c r="AE59" s="33" t="s">
        <v>289</v>
      </c>
      <c r="AF59" s="18"/>
    </row>
    <row r="60" spans="2:32" ht="60.75">
      <c r="B60" s="18"/>
      <c r="C60" s="26" t="s">
        <v>290</v>
      </c>
      <c r="D60" s="26" t="s">
        <v>291</v>
      </c>
      <c r="E60" s="27" t="s">
        <v>292</v>
      </c>
      <c r="F60" s="27" t="s">
        <v>5</v>
      </c>
      <c r="G60" s="27" t="s">
        <v>130</v>
      </c>
      <c r="H60" s="28" t="s">
        <v>43</v>
      </c>
      <c r="I60" s="28" t="s">
        <v>44</v>
      </c>
      <c r="J60" s="29" t="s">
        <v>45</v>
      </c>
      <c r="K60" s="28" t="s">
        <v>46</v>
      </c>
      <c r="L60" s="30" t="s">
        <v>44</v>
      </c>
      <c r="M60" s="28" t="s">
        <v>47</v>
      </c>
      <c r="N60" s="28" t="s">
        <v>48</v>
      </c>
      <c r="O60" s="28" t="s">
        <v>49</v>
      </c>
      <c r="P60" s="30" t="s">
        <v>50</v>
      </c>
      <c r="Q60" s="30" t="s">
        <v>149</v>
      </c>
      <c r="R60" s="28">
        <v>239606</v>
      </c>
      <c r="S60" s="28">
        <v>239606</v>
      </c>
      <c r="T60" s="28">
        <v>239606</v>
      </c>
      <c r="U60" s="28">
        <v>230951</v>
      </c>
      <c r="V60" s="28">
        <v>230951</v>
      </c>
      <c r="W60" s="28">
        <v>230951</v>
      </c>
      <c r="X60" s="28">
        <v>230951</v>
      </c>
      <c r="Y60" s="31">
        <f t="shared" si="1"/>
        <v>96.38782000450739</v>
      </c>
      <c r="Z60" s="30">
        <v>0</v>
      </c>
      <c r="AA60" s="30" t="s">
        <v>52</v>
      </c>
      <c r="AB60" s="32">
        <v>151</v>
      </c>
      <c r="AC60" s="31">
        <v>0</v>
      </c>
      <c r="AD60" s="31">
        <v>100</v>
      </c>
      <c r="AE60" s="33" t="s">
        <v>293</v>
      </c>
      <c r="AF60" s="18"/>
    </row>
    <row r="61" spans="2:32" ht="60.75">
      <c r="B61" s="18"/>
      <c r="C61" s="26" t="s">
        <v>294</v>
      </c>
      <c r="D61" s="26" t="s">
        <v>295</v>
      </c>
      <c r="E61" s="27" t="s">
        <v>296</v>
      </c>
      <c r="F61" s="27" t="s">
        <v>5</v>
      </c>
      <c r="G61" s="27" t="s">
        <v>130</v>
      </c>
      <c r="H61" s="28" t="s">
        <v>43</v>
      </c>
      <c r="I61" s="28" t="s">
        <v>44</v>
      </c>
      <c r="J61" s="29" t="s">
        <v>45</v>
      </c>
      <c r="K61" s="28" t="s">
        <v>46</v>
      </c>
      <c r="L61" s="30" t="s">
        <v>44</v>
      </c>
      <c r="M61" s="28" t="s">
        <v>47</v>
      </c>
      <c r="N61" s="28" t="s">
        <v>48</v>
      </c>
      <c r="O61" s="28" t="s">
        <v>49</v>
      </c>
      <c r="P61" s="30" t="s">
        <v>50</v>
      </c>
      <c r="Q61" s="30" t="s">
        <v>149</v>
      </c>
      <c r="R61" s="28">
        <v>2426638</v>
      </c>
      <c r="S61" s="28">
        <v>2426638</v>
      </c>
      <c r="T61" s="28">
        <v>2426638</v>
      </c>
      <c r="U61" s="28">
        <v>2174669</v>
      </c>
      <c r="V61" s="28">
        <v>2174669</v>
      </c>
      <c r="W61" s="28">
        <v>2174669</v>
      </c>
      <c r="X61" s="28">
        <v>2174669</v>
      </c>
      <c r="Y61" s="31">
        <f t="shared" si="1"/>
        <v>89.616539426152571</v>
      </c>
      <c r="Z61" s="30">
        <v>0</v>
      </c>
      <c r="AA61" s="30" t="s">
        <v>65</v>
      </c>
      <c r="AB61" s="32">
        <v>151</v>
      </c>
      <c r="AC61" s="31">
        <v>0</v>
      </c>
      <c r="AD61" s="31">
        <v>83</v>
      </c>
      <c r="AE61" s="33" t="s">
        <v>297</v>
      </c>
      <c r="AF61" s="18"/>
    </row>
    <row r="62" spans="2:32" ht="60.75">
      <c r="B62" s="18"/>
      <c r="C62" s="26" t="s">
        <v>298</v>
      </c>
      <c r="D62" s="26" t="s">
        <v>299</v>
      </c>
      <c r="E62" s="27" t="s">
        <v>300</v>
      </c>
      <c r="F62" s="27" t="s">
        <v>5</v>
      </c>
      <c r="G62" s="27" t="s">
        <v>245</v>
      </c>
      <c r="H62" s="28" t="s">
        <v>43</v>
      </c>
      <c r="I62" s="28" t="s">
        <v>44</v>
      </c>
      <c r="J62" s="29" t="s">
        <v>45</v>
      </c>
      <c r="K62" s="28" t="s">
        <v>46</v>
      </c>
      <c r="L62" s="30" t="s">
        <v>44</v>
      </c>
      <c r="M62" s="28" t="s">
        <v>47</v>
      </c>
      <c r="N62" s="28" t="s">
        <v>48</v>
      </c>
      <c r="O62" s="28" t="s">
        <v>49</v>
      </c>
      <c r="P62" s="30" t="s">
        <v>50</v>
      </c>
      <c r="Q62" s="30" t="s">
        <v>149</v>
      </c>
      <c r="R62" s="28">
        <v>1192266</v>
      </c>
      <c r="S62" s="28">
        <v>1192266</v>
      </c>
      <c r="T62" s="28">
        <v>1192266</v>
      </c>
      <c r="U62" s="28">
        <v>1173811</v>
      </c>
      <c r="V62" s="28">
        <v>1173811</v>
      </c>
      <c r="W62" s="28">
        <v>1173811</v>
      </c>
      <c r="X62" s="28">
        <v>1173811</v>
      </c>
      <c r="Y62" s="31">
        <f t="shared" si="1"/>
        <v>98.452107164005341</v>
      </c>
      <c r="Z62" s="30">
        <v>0</v>
      </c>
      <c r="AA62" s="30" t="s">
        <v>52</v>
      </c>
      <c r="AB62" s="32">
        <v>131</v>
      </c>
      <c r="AC62" s="31">
        <v>0</v>
      </c>
      <c r="AD62" s="31">
        <v>100</v>
      </c>
      <c r="AE62" s="33" t="s">
        <v>301</v>
      </c>
      <c r="AF62" s="18"/>
    </row>
    <row r="63" spans="2:32" ht="60.75">
      <c r="B63" s="18"/>
      <c r="C63" s="26" t="s">
        <v>302</v>
      </c>
      <c r="D63" s="26" t="s">
        <v>303</v>
      </c>
      <c r="E63" s="27" t="s">
        <v>304</v>
      </c>
      <c r="F63" s="27" t="s">
        <v>5</v>
      </c>
      <c r="G63" s="27" t="s">
        <v>169</v>
      </c>
      <c r="H63" s="28" t="s">
        <v>305</v>
      </c>
      <c r="I63" s="28" t="s">
        <v>282</v>
      </c>
      <c r="J63" s="29" t="s">
        <v>45</v>
      </c>
      <c r="K63" s="28" t="s">
        <v>46</v>
      </c>
      <c r="L63" s="30" t="s">
        <v>44</v>
      </c>
      <c r="M63" s="28" t="s">
        <v>47</v>
      </c>
      <c r="N63" s="28" t="s">
        <v>48</v>
      </c>
      <c r="O63" s="28" t="s">
        <v>49</v>
      </c>
      <c r="P63" s="30" t="s">
        <v>283</v>
      </c>
      <c r="Q63" s="30" t="s">
        <v>149</v>
      </c>
      <c r="R63" s="28">
        <v>1300000</v>
      </c>
      <c r="S63" s="28">
        <v>1300000</v>
      </c>
      <c r="T63" s="28">
        <v>1300000</v>
      </c>
      <c r="U63" s="28">
        <v>650000</v>
      </c>
      <c r="V63" s="28">
        <v>650000</v>
      </c>
      <c r="W63" s="28">
        <v>650000</v>
      </c>
      <c r="X63" s="28">
        <v>650000</v>
      </c>
      <c r="Y63" s="31">
        <f t="shared" si="1"/>
        <v>50</v>
      </c>
      <c r="Z63" s="30">
        <v>0</v>
      </c>
      <c r="AA63" s="30" t="s">
        <v>125</v>
      </c>
      <c r="AB63" s="32">
        <v>520</v>
      </c>
      <c r="AC63" s="31">
        <v>0</v>
      </c>
      <c r="AD63" s="31">
        <v>0</v>
      </c>
      <c r="AE63" s="33" t="s">
        <v>306</v>
      </c>
      <c r="AF63" s="18"/>
    </row>
    <row r="64" spans="2:32" ht="60.75">
      <c r="B64" s="18"/>
      <c r="C64" s="26" t="s">
        <v>307</v>
      </c>
      <c r="D64" s="26" t="s">
        <v>308</v>
      </c>
      <c r="E64" s="27" t="s">
        <v>309</v>
      </c>
      <c r="F64" s="27" t="s">
        <v>5</v>
      </c>
      <c r="G64" s="27" t="s">
        <v>84</v>
      </c>
      <c r="H64" s="28" t="s">
        <v>43</v>
      </c>
      <c r="I64" s="28" t="s">
        <v>44</v>
      </c>
      <c r="J64" s="29" t="s">
        <v>45</v>
      </c>
      <c r="K64" s="28" t="s">
        <v>46</v>
      </c>
      <c r="L64" s="30" t="s">
        <v>44</v>
      </c>
      <c r="M64" s="28" t="s">
        <v>47</v>
      </c>
      <c r="N64" s="28" t="s">
        <v>48</v>
      </c>
      <c r="O64" s="28" t="s">
        <v>49</v>
      </c>
      <c r="P64" s="30" t="s">
        <v>50</v>
      </c>
      <c r="Q64" s="30" t="s">
        <v>149</v>
      </c>
      <c r="R64" s="28">
        <v>10000000</v>
      </c>
      <c r="S64" s="28">
        <v>10000000</v>
      </c>
      <c r="T64" s="28">
        <v>10000000</v>
      </c>
      <c r="U64" s="28">
        <v>10000000</v>
      </c>
      <c r="V64" s="28">
        <v>10000000</v>
      </c>
      <c r="W64" s="28">
        <v>10000000</v>
      </c>
      <c r="X64" s="28">
        <v>10000000</v>
      </c>
      <c r="Y64" s="31">
        <f t="shared" si="1"/>
        <v>100</v>
      </c>
      <c r="Z64" s="30">
        <v>0</v>
      </c>
      <c r="AA64" s="30" t="s">
        <v>52</v>
      </c>
      <c r="AB64" s="32">
        <v>300</v>
      </c>
      <c r="AC64" s="31">
        <v>0</v>
      </c>
      <c r="AD64" s="31">
        <v>100</v>
      </c>
      <c r="AE64" s="33" t="s">
        <v>310</v>
      </c>
      <c r="AF64" s="18"/>
    </row>
    <row r="65" spans="2:32" ht="67.5">
      <c r="B65" s="18"/>
      <c r="C65" s="26" t="s">
        <v>311</v>
      </c>
      <c r="D65" s="26" t="s">
        <v>312</v>
      </c>
      <c r="E65" s="27" t="s">
        <v>313</v>
      </c>
      <c r="F65" s="27" t="s">
        <v>5</v>
      </c>
      <c r="G65" s="27" t="s">
        <v>314</v>
      </c>
      <c r="H65" s="28" t="s">
        <v>43</v>
      </c>
      <c r="I65" s="28" t="s">
        <v>44</v>
      </c>
      <c r="J65" s="29" t="s">
        <v>45</v>
      </c>
      <c r="K65" s="28" t="s">
        <v>46</v>
      </c>
      <c r="L65" s="30" t="s">
        <v>44</v>
      </c>
      <c r="M65" s="28" t="s">
        <v>47</v>
      </c>
      <c r="N65" s="28" t="s">
        <v>48</v>
      </c>
      <c r="O65" s="28" t="s">
        <v>49</v>
      </c>
      <c r="P65" s="30" t="s">
        <v>50</v>
      </c>
      <c r="Q65" s="30" t="s">
        <v>149</v>
      </c>
      <c r="R65" s="28">
        <v>1814877</v>
      </c>
      <c r="S65" s="28">
        <v>1814877</v>
      </c>
      <c r="T65" s="28">
        <v>1814877</v>
      </c>
      <c r="U65" s="28">
        <v>976521</v>
      </c>
      <c r="V65" s="28">
        <v>976521</v>
      </c>
      <c r="W65" s="28">
        <v>976521</v>
      </c>
      <c r="X65" s="28">
        <v>976521</v>
      </c>
      <c r="Y65" s="31">
        <f t="shared" si="1"/>
        <v>53.806456305303328</v>
      </c>
      <c r="Z65" s="30">
        <v>0</v>
      </c>
      <c r="AA65" s="30" t="s">
        <v>52</v>
      </c>
      <c r="AB65" s="32">
        <v>227</v>
      </c>
      <c r="AC65" s="31">
        <v>0</v>
      </c>
      <c r="AD65" s="31">
        <v>100</v>
      </c>
      <c r="AE65" s="33" t="s">
        <v>315</v>
      </c>
      <c r="AF65" s="18"/>
    </row>
    <row r="66" spans="2:32" ht="60.75">
      <c r="B66" s="18"/>
      <c r="C66" s="26" t="s">
        <v>316</v>
      </c>
      <c r="D66" s="26" t="s">
        <v>317</v>
      </c>
      <c r="E66" s="27" t="s">
        <v>318</v>
      </c>
      <c r="F66" s="27" t="s">
        <v>5</v>
      </c>
      <c r="G66" s="27" t="s">
        <v>264</v>
      </c>
      <c r="H66" s="28" t="s">
        <v>43</v>
      </c>
      <c r="I66" s="28" t="s">
        <v>44</v>
      </c>
      <c r="J66" s="29" t="s">
        <v>45</v>
      </c>
      <c r="K66" s="28" t="s">
        <v>46</v>
      </c>
      <c r="L66" s="30" t="s">
        <v>44</v>
      </c>
      <c r="M66" s="28" t="s">
        <v>47</v>
      </c>
      <c r="N66" s="28" t="s">
        <v>48</v>
      </c>
      <c r="O66" s="28" t="s">
        <v>49</v>
      </c>
      <c r="P66" s="30" t="s">
        <v>50</v>
      </c>
      <c r="Q66" s="30" t="s">
        <v>149</v>
      </c>
      <c r="R66" s="28">
        <v>139307</v>
      </c>
      <c r="S66" s="28">
        <v>139307</v>
      </c>
      <c r="T66" s="28">
        <v>139307</v>
      </c>
      <c r="U66" s="28">
        <v>139307</v>
      </c>
      <c r="V66" s="28">
        <v>139307</v>
      </c>
      <c r="W66" s="28">
        <v>139307</v>
      </c>
      <c r="X66" s="28">
        <v>139307</v>
      </c>
      <c r="Y66" s="31">
        <f t="shared" si="1"/>
        <v>100</v>
      </c>
      <c r="Z66" s="30">
        <v>0</v>
      </c>
      <c r="AA66" s="30" t="s">
        <v>319</v>
      </c>
      <c r="AB66" s="32">
        <v>509</v>
      </c>
      <c r="AC66" s="31">
        <v>0</v>
      </c>
      <c r="AD66" s="31">
        <v>100</v>
      </c>
      <c r="AE66" s="33" t="s">
        <v>320</v>
      </c>
      <c r="AF66" s="18"/>
    </row>
    <row r="67" spans="2:32" ht="94.5">
      <c r="B67" s="18"/>
      <c r="C67" s="26" t="s">
        <v>321</v>
      </c>
      <c r="D67" s="26" t="s">
        <v>322</v>
      </c>
      <c r="E67" s="27" t="s">
        <v>323</v>
      </c>
      <c r="F67" s="27" t="s">
        <v>5</v>
      </c>
      <c r="G67" s="27" t="s">
        <v>264</v>
      </c>
      <c r="H67" s="28" t="s">
        <v>43</v>
      </c>
      <c r="I67" s="28" t="s">
        <v>44</v>
      </c>
      <c r="J67" s="29" t="s">
        <v>45</v>
      </c>
      <c r="K67" s="28" t="s">
        <v>46</v>
      </c>
      <c r="L67" s="30" t="s">
        <v>44</v>
      </c>
      <c r="M67" s="28" t="s">
        <v>47</v>
      </c>
      <c r="N67" s="28" t="s">
        <v>48</v>
      </c>
      <c r="O67" s="28" t="s">
        <v>49</v>
      </c>
      <c r="P67" s="30" t="s">
        <v>50</v>
      </c>
      <c r="Q67" s="30" t="s">
        <v>149</v>
      </c>
      <c r="R67" s="28">
        <v>1117405</v>
      </c>
      <c r="S67" s="28">
        <v>1117405</v>
      </c>
      <c r="T67" s="28">
        <v>1117405</v>
      </c>
      <c r="U67" s="28">
        <v>1117405</v>
      </c>
      <c r="V67" s="28">
        <v>1117405</v>
      </c>
      <c r="W67" s="28">
        <v>1117405</v>
      </c>
      <c r="X67" s="28">
        <v>1117405</v>
      </c>
      <c r="Y67" s="31">
        <f t="shared" si="1"/>
        <v>100</v>
      </c>
      <c r="Z67" s="30">
        <v>0</v>
      </c>
      <c r="AA67" s="30" t="s">
        <v>52</v>
      </c>
      <c r="AB67" s="32">
        <v>300</v>
      </c>
      <c r="AC67" s="31">
        <v>0</v>
      </c>
      <c r="AD67" s="31">
        <v>100</v>
      </c>
      <c r="AE67" s="33" t="s">
        <v>324</v>
      </c>
      <c r="AF67" s="18"/>
    </row>
    <row r="68" spans="2:32" ht="60.75">
      <c r="B68" s="18"/>
      <c r="C68" s="26" t="s">
        <v>325</v>
      </c>
      <c r="D68" s="26" t="s">
        <v>326</v>
      </c>
      <c r="E68" s="27" t="s">
        <v>327</v>
      </c>
      <c r="F68" s="27" t="s">
        <v>5</v>
      </c>
      <c r="G68" s="27" t="s">
        <v>328</v>
      </c>
      <c r="H68" s="28" t="s">
        <v>329</v>
      </c>
      <c r="I68" s="28" t="s">
        <v>100</v>
      </c>
      <c r="J68" s="29" t="s">
        <v>45</v>
      </c>
      <c r="K68" s="28" t="s">
        <v>46</v>
      </c>
      <c r="L68" s="30" t="s">
        <v>44</v>
      </c>
      <c r="M68" s="28" t="s">
        <v>47</v>
      </c>
      <c r="N68" s="28" t="s">
        <v>110</v>
      </c>
      <c r="O68" s="28" t="s">
        <v>49</v>
      </c>
      <c r="P68" s="30" t="s">
        <v>283</v>
      </c>
      <c r="Q68" s="30" t="s">
        <v>149</v>
      </c>
      <c r="R68" s="28">
        <v>1058709</v>
      </c>
      <c r="S68" s="28">
        <v>1058709</v>
      </c>
      <c r="T68" s="28">
        <v>1058709</v>
      </c>
      <c r="U68" s="28">
        <v>1058709</v>
      </c>
      <c r="V68" s="28">
        <v>1058709</v>
      </c>
      <c r="W68" s="28">
        <v>1058709</v>
      </c>
      <c r="X68" s="28">
        <v>1058709</v>
      </c>
      <c r="Y68" s="31">
        <f t="shared" si="1"/>
        <v>100</v>
      </c>
      <c r="Z68" s="30">
        <v>0</v>
      </c>
      <c r="AA68" s="30" t="s">
        <v>330</v>
      </c>
      <c r="AB68" s="32">
        <v>122</v>
      </c>
      <c r="AC68" s="31">
        <v>0</v>
      </c>
      <c r="AD68" s="31">
        <v>100</v>
      </c>
      <c r="AE68" s="33" t="s">
        <v>331</v>
      </c>
      <c r="AF68" s="18"/>
    </row>
    <row r="69" spans="2:32" ht="60.75">
      <c r="B69" s="18"/>
      <c r="C69" s="26" t="s">
        <v>332</v>
      </c>
      <c r="D69" s="26" t="s">
        <v>333</v>
      </c>
      <c r="E69" s="27" t="s">
        <v>334</v>
      </c>
      <c r="F69" s="27" t="s">
        <v>5</v>
      </c>
      <c r="G69" s="27" t="s">
        <v>335</v>
      </c>
      <c r="H69" s="28" t="s">
        <v>336</v>
      </c>
      <c r="I69" s="28" t="s">
        <v>100</v>
      </c>
      <c r="J69" s="29" t="s">
        <v>45</v>
      </c>
      <c r="K69" s="28" t="s">
        <v>46</v>
      </c>
      <c r="L69" s="30" t="s">
        <v>44</v>
      </c>
      <c r="M69" s="28" t="s">
        <v>47</v>
      </c>
      <c r="N69" s="28" t="s">
        <v>110</v>
      </c>
      <c r="O69" s="28" t="s">
        <v>49</v>
      </c>
      <c r="P69" s="30" t="s">
        <v>283</v>
      </c>
      <c r="Q69" s="30" t="s">
        <v>149</v>
      </c>
      <c r="R69" s="28">
        <v>14025</v>
      </c>
      <c r="S69" s="28">
        <v>14025</v>
      </c>
      <c r="T69" s="28">
        <v>14025</v>
      </c>
      <c r="U69" s="28">
        <v>14025</v>
      </c>
      <c r="V69" s="28">
        <v>14025</v>
      </c>
      <c r="W69" s="28">
        <v>14025</v>
      </c>
      <c r="X69" s="28">
        <v>14025</v>
      </c>
      <c r="Y69" s="31">
        <f t="shared" si="1"/>
        <v>100</v>
      </c>
      <c r="Z69" s="30">
        <v>0</v>
      </c>
      <c r="AA69" s="30" t="s">
        <v>330</v>
      </c>
      <c r="AB69" s="32">
        <v>148</v>
      </c>
      <c r="AC69" s="31">
        <v>0</v>
      </c>
      <c r="AD69" s="31">
        <v>100</v>
      </c>
      <c r="AE69" s="33" t="s">
        <v>337</v>
      </c>
      <c r="AF69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25" right="0.25" top="0.75" bottom="0.75" header="0.3" footer="0.3"/>
  <pageSetup paperSize="119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2015-08-04T15:51:08Z</cp:lastPrinted>
  <dcterms:created xsi:type="dcterms:W3CDTF">2009-03-25T01:44:41Z</dcterms:created>
  <dcterms:modified xsi:type="dcterms:W3CDTF">2015-08-04T15:51:16Z</dcterms:modified>
</cp:coreProperties>
</file>