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2do_Trimiestre\Publicacion\Excell_Completo\2014\Gestion Proyectos\"/>
    </mc:Choice>
  </mc:AlternateContent>
  <bookViews>
    <workbookView xWindow="0" yWindow="0" windowWidth="15315" windowHeight="768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ReporteTrimestral!$C$10:$AE$87</definedName>
    <definedName name="_xlnm.Print_Area" localSheetId="0">Portada!$B$2:$N$14</definedName>
    <definedName name="_xlnm.Print_Area" localSheetId="1">ReporteTrimestral!$C$3:$AE$87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87" i="2" l="1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<sst xmlns="http://schemas.openxmlformats.org/spreadsheetml/2006/main" count="1349" uniqueCount="357">
  <si>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</si>
  <si>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</si>
  <si>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</si>
  <si>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</si>
  <si>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</si>
  <si>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</si>
  <si>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</si>
  <si>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</si>
  <si>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</si>
  <si>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</si>
  <si>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</si>
  <si>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</si>
  <si>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</si>
  <si>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</si>
  <si>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</si>
  <si>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</si>
  <si>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</si>
  <si>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</si>
  <si>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</si>
  <si>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</si>
  <si>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</si>
  <si>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</si>
  <si>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</si>
  <si>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</si>
  <si>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</si>
  <si>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</si>
  <si>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</si>
  <si>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</si>
  <si>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</si>
  <si>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</si>
  <si>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</si>
  <si>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</si>
  <si>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</si>
  <si>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</si>
  <si>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</si>
  <si>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</si>
  <si>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</si>
  <si>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</si>
  <si>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</si>
  <si>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CHP13130200167803</t>
  </si>
  <si>
    <t>Consejo De Cuencas</t>
  </si>
  <si>
    <t>2121T143014I03D001</t>
  </si>
  <si>
    <t>Cobertura estatal</t>
  </si>
  <si>
    <t>Cobertura municipal</t>
  </si>
  <si>
    <t/>
  </si>
  <si>
    <t>Convenios</t>
  </si>
  <si>
    <t>U015 Programa para incentivar el desarrollo organizacional de los Consejos de Cuenca</t>
  </si>
  <si>
    <t>16-Medio Ambiente y Recursos Naturales</t>
  </si>
  <si>
    <t>INSTITUTO ESTATAL DEL AGUA</t>
  </si>
  <si>
    <t>Agua y saneamiento</t>
  </si>
  <si>
    <t>En Ejecución</t>
  </si>
  <si>
    <t>2014</t>
  </si>
  <si>
    <t>Acción</t>
  </si>
  <si>
    <t>Financiera:  / Física:  / Registro: SISTEMA: Pasa al siguiente nivel.</t>
  </si>
  <si>
    <t>CHP13130400243959</t>
  </si>
  <si>
    <t>Programa De Capacitación Para La Competitividad Turística</t>
  </si>
  <si>
    <t>063711D068013C02D001</t>
  </si>
  <si>
    <t>Acapetahua</t>
  </si>
  <si>
    <t>F003 Promoción y desarrollo de programas y proyectos turísticos en las Entidades Federativas</t>
  </si>
  <si>
    <t>21-Turismo</t>
  </si>
  <si>
    <t>Secretaría de Turismo</t>
  </si>
  <si>
    <t>Cultura y turismo</t>
  </si>
  <si>
    <t>Terminado</t>
  </si>
  <si>
    <t>2013</t>
  </si>
  <si>
    <t>Curso</t>
  </si>
  <si>
    <t>Financiera:  / Física:  / Registro: Proyecto terminado en 2013. - SISTEMA: Pasa al siguiente nivel.</t>
  </si>
  <si>
    <t>CHP13130400244222</t>
  </si>
  <si>
    <t>Comitán de Domínguez</t>
  </si>
  <si>
    <t>Secretaría de Turismo del Estado de Chiapas</t>
  </si>
  <si>
    <t>Financiera:  / Física:  / Registro: Proyecto terminado en 2013 - SISTEMA: Pasa al siguiente nivel.</t>
  </si>
  <si>
    <t>CHP13130400244240</t>
  </si>
  <si>
    <t>Chiapa de Corzo</t>
  </si>
  <si>
    <t>Financiera:  / Física:  / Registro: Terminado - SISTEMA: Pasa al siguiente nivel.</t>
  </si>
  <si>
    <t>CHP13130400244384</t>
  </si>
  <si>
    <t>Mapastepec</t>
  </si>
  <si>
    <t>Secretaria de Turismo del Estado de Chiapas</t>
  </si>
  <si>
    <t>CHP13130400244475</t>
  </si>
  <si>
    <t>Mazatán</t>
  </si>
  <si>
    <t>Financiera:  / Física:  / Registro: proyecto terminado en 2013. - SISTEMA: Pasa al siguiente nivel.</t>
  </si>
  <si>
    <t>CHP13130400244563</t>
  </si>
  <si>
    <t>Ocosingo</t>
  </si>
  <si>
    <t>CHP13130400244611</t>
  </si>
  <si>
    <t>Palenque</t>
  </si>
  <si>
    <t>CHP13130400244660</t>
  </si>
  <si>
    <t>Pichucalco</t>
  </si>
  <si>
    <t>CHP13130400244744</t>
  </si>
  <si>
    <t>Pijijiapan</t>
  </si>
  <si>
    <t>CHP13130400244805</t>
  </si>
  <si>
    <t>Salto de Agua</t>
  </si>
  <si>
    <t>CHP13130400244905</t>
  </si>
  <si>
    <t>San Cristóbal de las Casas</t>
  </si>
  <si>
    <t>CHP13130400244964</t>
  </si>
  <si>
    <t>Socoltenango</t>
  </si>
  <si>
    <t>Financiera:  / Física:  / Registro: Proyecto terminado en el ejercicio fiscal 2013. - SISTEMA: Pasa al siguiente nivel.</t>
  </si>
  <si>
    <t>CHP13130400245017</t>
  </si>
  <si>
    <t>Tapachula</t>
  </si>
  <si>
    <t>CHP13130400245253</t>
  </si>
  <si>
    <t>Tonalá</t>
  </si>
  <si>
    <t>Financiera:  / Física:  / Registro: Proyecto terminado en ejercicio 2013. - SISTEMA: Pasa al siguiente nivel.</t>
  </si>
  <si>
    <t>CHP13130400245325</t>
  </si>
  <si>
    <t>La Trinitaria</t>
  </si>
  <si>
    <t>CHP13130400245438</t>
  </si>
  <si>
    <t>Tumbalá</t>
  </si>
  <si>
    <t>CHP13130400245509</t>
  </si>
  <si>
    <t>Tuxtla Gutiérrez</t>
  </si>
  <si>
    <t>Financiera:  / Física:  / Registro: Proyecto terminado 2013 - SISTEMA: Pasa al siguiente nivel.</t>
  </si>
  <si>
    <t>CHP13130400245578</t>
  </si>
  <si>
    <t>Tzimol</t>
  </si>
  <si>
    <t>Financiera:  / Física:  / Registro: Proyecto terminado en el ejercicio 2013. - SISTEMA: Pasa al siguiente nivel.</t>
  </si>
  <si>
    <t>CHP13130400245632</t>
  </si>
  <si>
    <t>Unión Juárez</t>
  </si>
  <si>
    <t>CHP13130400245694</t>
  </si>
  <si>
    <t>Maravilla Tenejapa</t>
  </si>
  <si>
    <t>CHP13130400245755</t>
  </si>
  <si>
    <t>Marqués de Comillas</t>
  </si>
  <si>
    <t>CHP13130400246004</t>
  </si>
  <si>
    <t>Financiera:  / Física:  / Registro: Proyecto registrado como cobertura estatal porque no se encontraba el municipio de Mexcalapa con status terminado. - SISTEMA: Pasa al siguiente nivel.</t>
  </si>
  <si>
    <t>CHP13130400247308</t>
  </si>
  <si>
    <t>Aportación Estatal Al Convenio De Reasignación De Recursos (Diagnósticos)</t>
  </si>
  <si>
    <t>083711D068013D07D001</t>
  </si>
  <si>
    <t>Diagnóstico</t>
  </si>
  <si>
    <t>CHP13130400247465</t>
  </si>
  <si>
    <t>Aportación Estatal Al Convenio De Reasignación De Recursos (Diagnóstico)</t>
  </si>
  <si>
    <t>CHP13130400247536</t>
  </si>
  <si>
    <t>Financiera:  / Física:  / Registro: Terminado en 2013. - SISTEMA: Pasa al siguiente nivel.</t>
  </si>
  <si>
    <t>CHP13130400247732</t>
  </si>
  <si>
    <t xml:space="preserve">Aportación Estatal Al Convenio De Reasignación De Recursos </t>
  </si>
  <si>
    <t>CHP13140100313315</t>
  </si>
  <si>
    <t>Construccion De Unidad Deportiva Comunitaria Y Supervision Externa De La Obra</t>
  </si>
  <si>
    <t>105-R11-001</t>
  </si>
  <si>
    <t>n.a.</t>
  </si>
  <si>
    <t>S205 Deporte</t>
  </si>
  <si>
    <t>11-Educación Pública</t>
  </si>
  <si>
    <t>H. AYUNTAMIENTO MUNICIPAL</t>
  </si>
  <si>
    <t>Educación</t>
  </si>
  <si>
    <t>Obra</t>
  </si>
  <si>
    <t>Financiera: la diferencia del modificado fue por aportación uno al millar al estado / Física: obra ejecutada al 100% en 2013 / Registro: SISTEMA: Pasa al siguiente nivel.</t>
  </si>
  <si>
    <t>CHP13140200349320</t>
  </si>
  <si>
    <t>Rehabilitación De La Casa De La Cultura Luis Alaminos Guerrero. Tuxtla Gutiérrez (Barrio Santo Domingo).</t>
  </si>
  <si>
    <t>2.2.1.-101-SE-16-02-46-003</t>
  </si>
  <si>
    <t>Urbano</t>
  </si>
  <si>
    <t>R070 Programas de Cultura en las Entidades Federativas</t>
  </si>
  <si>
    <t>H. Ayuntamiento Municipal de Tuxtla Gutiérrez</t>
  </si>
  <si>
    <t>Financiera: Obra Finiquitada. / Física: Obra Terminada. / Registro: Proyecto Finiquitado. - SISTEMA: Pasa al siguiente nivel.</t>
  </si>
  <si>
    <t>CHP13140300388462</t>
  </si>
  <si>
    <t>Universidad Politécnica De Chiapas (Promep 2013)</t>
  </si>
  <si>
    <t>-</t>
  </si>
  <si>
    <t>S247 Programa para el Desarrollo Profesional Docente</t>
  </si>
  <si>
    <t>Universidad Politécnica de Chiapas</t>
  </si>
  <si>
    <t>Docente</t>
  </si>
  <si>
    <t>Financiera:  / Física:  / Registro: -De acuerdo a los calendarios autorizados en las Cartas de Liberación de Recursos de esta Aportación, se ejercerá durante los ejercicios 2015 y 2016. -La Unidad de Medida correcta del Avance Físico es Docente, pero el Sistema en el Avance Físico Acumulado al Trimestre, genera automáticamente como única Unidad de Medida Metros Cuadrados. - En los Avances Acumulados, tanto Físico como Financiero, el acumulado corresponde al cuarto trimestre, pero el sistema lo refleja en el primer trimestre. - SISTEMA: Pasa al siguiente nivel.</t>
  </si>
  <si>
    <t>CHP14130400250818</t>
  </si>
  <si>
    <t>Mejoramiento De Imagen Urbana De San Cristóbal De Las Casas</t>
  </si>
  <si>
    <t>083711D068013D07D002</t>
  </si>
  <si>
    <t>Otros Proyectos</t>
  </si>
  <si>
    <t>Proyecto</t>
  </si>
  <si>
    <t>CHP14130400251094</t>
  </si>
  <si>
    <t>Mejoramiento De Imagen Urbana De Chiapa De Corzo</t>
  </si>
  <si>
    <t>083711D068013D07D003</t>
  </si>
  <si>
    <t>Financiera:  / Física:  / Registro: Proyecto Terminado en 2013. - SISTEMA: Pasa al siguiente nivel.</t>
  </si>
  <si>
    <t>CHP14130400251203</t>
  </si>
  <si>
    <t>Mejoramiento De Imagen Urbana De Palenque</t>
  </si>
  <si>
    <t>083711D068013D07D004</t>
  </si>
  <si>
    <t>Financiera:  / Física:  / Registro: Cifras al mes de diciembre 2013, con pagos al mes de marzo 2014. - SISTEMA: Pasa al siguiente nivel.</t>
  </si>
  <si>
    <t>CHP14130400251283</t>
  </si>
  <si>
    <t>Mejoramiento De Imagen Urbana De Tapachula</t>
  </si>
  <si>
    <t>083711D068013D07D005</t>
  </si>
  <si>
    <t>Financiera:  / Física:  / Registro: cifras al mes de diciembre 2013, con pagos al mes de marzo 2014. - SISTEMA: Pasa al siguiente nivel.</t>
  </si>
  <si>
    <t>CHP14130400279123</t>
  </si>
  <si>
    <t>Fortalecimiento De Los Programas Academicos 2011</t>
  </si>
  <si>
    <t>FJA00E05B001</t>
  </si>
  <si>
    <t>E060 Fondo de Apoyo para la calidad de los Institutos Tecnológicos (Federales y Descentralizados) equipamiento e infraestructura: talleres y laboratorios</t>
  </si>
  <si>
    <t>UNIVERSIDAD TECNOLÓGICA DE LA SELVA</t>
  </si>
  <si>
    <t>Lote</t>
  </si>
  <si>
    <t>Financiera:  / Física:  / Registro: Cierre definitivo al 2014 - SISTEMA: Pasa al siguiente nivel.</t>
  </si>
  <si>
    <t>CHP14140100300878</t>
  </si>
  <si>
    <t>Construcción Y Equipamiento Del Centro De Salud En Cintalapa.</t>
  </si>
  <si>
    <t>211206402331B034000S05D0035834SF2014</t>
  </si>
  <si>
    <t>Cintalapa</t>
  </si>
  <si>
    <t>U012 Programa de Apoyo para Fortalecer la Calidad en los Servicios de Salud</t>
  </si>
  <si>
    <t>12-Salud</t>
  </si>
  <si>
    <t>INSTITUTO DE SALUD</t>
  </si>
  <si>
    <t>Salud</t>
  </si>
  <si>
    <t>Financiera:  / Física: Obra concluida / Registro: Proyecto institucional - SISTEMA: Pasa al siguiente nivel.</t>
  </si>
  <si>
    <t>CHP14140100300912</t>
  </si>
  <si>
    <t>Construcción Y Equipamiento Del Centro De Salud En Tonalá.</t>
  </si>
  <si>
    <t>211206402331B034000S05D0025834SF2014</t>
  </si>
  <si>
    <t>Financiera:  / Física: El proyecto concluyó de acuerdo a lo programado / Registro: Proyecto concluido - SISTEMA: Pasa al siguiente nivel.</t>
  </si>
  <si>
    <t>CHP14140300372661</t>
  </si>
  <si>
    <t>Apoyo Para El Acceso A Los Derechos Indigenas</t>
  </si>
  <si>
    <t>032221C167010A23B001</t>
  </si>
  <si>
    <t>S251 Programa de Desarrollo Comunitario "Comunidad DIFerente"</t>
  </si>
  <si>
    <t>Secretaria para el desarrollo Sustentable de los Pueblos Indigenas</t>
  </si>
  <si>
    <t>Asistencia Social</t>
  </si>
  <si>
    <t>Financiera:  / Física:  / Registro: Estas acciones coinciden con el Analisis Funcional de la Cuenta Publica 2014. - SISTEMA: Pasa al siguiente nivel.</t>
  </si>
  <si>
    <t>CHP14140300389018</t>
  </si>
  <si>
    <t>Fortalecimiento Del Banco De Sangre</t>
  </si>
  <si>
    <t>211206402331B034000S05D0095834SE2014</t>
  </si>
  <si>
    <t>E020 Dignificación, conservación y mantenimiento de la infraestructura y equipamiento en salud</t>
  </si>
  <si>
    <t>Instituto de Salud</t>
  </si>
  <si>
    <t>Rehabilitación</t>
  </si>
  <si>
    <t>CHP14140300389107</t>
  </si>
  <si>
    <t>Fortalecimiento Del Laboratorio Estatal De Salud Pública.</t>
  </si>
  <si>
    <t>211206402331B034000S05D0065834SF2014</t>
  </si>
  <si>
    <t>CHP14140300389197</t>
  </si>
  <si>
    <t>Mantenimiento De Equipo Del Hospital General De Tapachula.</t>
  </si>
  <si>
    <t>211206402331B034000S05D0105834SA2014</t>
  </si>
  <si>
    <t>Mantenimiento</t>
  </si>
  <si>
    <t>Financiera:  / Física: El proyecto concluyo de acuerdo a lo programado / Registro: Proyecto concluido - SISTEMA: Pasa al siguiente nivel.</t>
  </si>
  <si>
    <t>CHP14140300393899</t>
  </si>
  <si>
    <t>Pavimentación De Calles Con Concreto Hidráulico. Tuxtla Gutiérrez, Col. Albania Alta.</t>
  </si>
  <si>
    <t>2.2.1.-101-07SE-04-01-49-001</t>
  </si>
  <si>
    <t>R117 Contingencias Económicas</t>
  </si>
  <si>
    <t>23-Provisiones Salariales y Económicas</t>
  </si>
  <si>
    <t>Urbanización</t>
  </si>
  <si>
    <t>Metro Cuadrado</t>
  </si>
  <si>
    <t>Financiera: Obra en Proceso. / Física: Obra Terminada. / Registro: Obra Refrendada. - SISTEMA: Pasa al siguiente nivel.</t>
  </si>
  <si>
    <t>CHP14140300393911</t>
  </si>
  <si>
    <t>2.2.1.-101-07SE-04-01-49-002</t>
  </si>
  <si>
    <t>CHP14140300393922</t>
  </si>
  <si>
    <t>Pavimentación De Calles Con Concreto Hidráulico. Tuxtla Gutiérrez, Col. C.C.I .</t>
  </si>
  <si>
    <t>2.2.1.-101-07SE-04-01-49-003</t>
  </si>
  <si>
    <t>CHP14140300393932</t>
  </si>
  <si>
    <t>Pavimentación De Calles Con Concreto Hidráulico. Tuxtla Gutiérrez, Fracc. Santos.</t>
  </si>
  <si>
    <t>2.2.1.-101-07SE-04-01-49-004</t>
  </si>
  <si>
    <t>CHP14140300400054</t>
  </si>
  <si>
    <t>Modernización Del Sistema De Gestión Catastral (Reingeniería Inmobiliaria Para El Fortalecimiento Municipal)</t>
  </si>
  <si>
    <t>1</t>
  </si>
  <si>
    <t>U003 Programa de modernización de los registros públicos de la propiedad y catastros</t>
  </si>
  <si>
    <t>15-Desarrollo Agrario, Territorial y Urbano</t>
  </si>
  <si>
    <t>Instituto de la Consejería Jurídica y de Asistencia Legal</t>
  </si>
  <si>
    <t>Pieza</t>
  </si>
  <si>
    <t>Financiera:  / Física:  / Registro: Mediante Memorándum No. ICJyAL/UAA/ARFyC/009/2015, con fecha 02/04/15; la Unidad de Apoyo Administrativo realizó Reintegro por capital la cantidad de $ 985.88, dando por concluido dicho proyecto. - SISTEMA: Pasa al siguiente nivel.</t>
  </si>
  <si>
    <t>CHP14140400411940</t>
  </si>
  <si>
    <t>Pavimentacion De Calles Con Concreto Hidraulico</t>
  </si>
  <si>
    <t>030801XIII0160017</t>
  </si>
  <si>
    <t>Catazajá</t>
  </si>
  <si>
    <t>El Paraíso</t>
  </si>
  <si>
    <t>Rural</t>
  </si>
  <si>
    <t>E003 Conservación y operación de caminos y puentes de cuota (CAPUFE)</t>
  </si>
  <si>
    <t>9-Comunicaciones y Transportes</t>
  </si>
  <si>
    <t>H. AYUNTAMIENTO MUNICIPAL DE CATAZAJA</t>
  </si>
  <si>
    <t>M2, Concreto hidráulico</t>
  </si>
  <si>
    <t>Financiera: OBRA TERMINADA Y OPERANDO AL 100% / Física: OBRA TERMINADA Y OPERANDO AL 100% / Registro: OBRA TERMINADA Y OPERANDO AL 100% - SISTEMA: Pasa al siguiente nivel.</t>
  </si>
  <si>
    <t>CHP14140400411941</t>
  </si>
  <si>
    <t>030801XIII0160015</t>
  </si>
  <si>
    <t>Loma Bonita</t>
  </si>
  <si>
    <t>CHP14140400411958</t>
  </si>
  <si>
    <t>030801XIII016</t>
  </si>
  <si>
    <t>Ignacio Zaragoza</t>
  </si>
  <si>
    <t>M2, Concreto asfáltico</t>
  </si>
  <si>
    <t>CHP14140400413445</t>
  </si>
  <si>
    <t>Rehabilitación Integral Del Parque Deportivo Del Oriente (Obras Complementarias). Tuxtla Gutiérrez.</t>
  </si>
  <si>
    <t>2.2.1.-101-07SE-05-02-51-001</t>
  </si>
  <si>
    <t>Deporte</t>
  </si>
  <si>
    <t>Unidad Deportiva</t>
  </si>
  <si>
    <t>CHP14140400415653</t>
  </si>
  <si>
    <t xml:space="preserve">Pavimentación De Calles Con Concreto Hidráulico. Tuxtla Gutiérrez, Col. Albania Alta </t>
  </si>
  <si>
    <t>2.2.1.-101-07SE-04-01-49-006</t>
  </si>
  <si>
    <t>CHP14140400415703</t>
  </si>
  <si>
    <t>2.2.1.-101-07SE-04-01-49-007</t>
  </si>
  <si>
    <t>CHP14140400415726</t>
  </si>
  <si>
    <t xml:space="preserve">Pavimentación De Calles Con Concreto Hidráulico. Tuxtla Gutiérrez, Col. C.C.I. </t>
  </si>
  <si>
    <t>2.2.1.-101-07SE-04-01-49-008</t>
  </si>
  <si>
    <t>CHP14140400415743</t>
  </si>
  <si>
    <t xml:space="preserve">Pavimentación De Calles Con Concreto Hidráulico. Tuxtla Gutiérrez </t>
  </si>
  <si>
    <t>2.2.1.-101-07SE-04-01-49-009</t>
  </si>
  <si>
    <t>CHP14140400415753</t>
  </si>
  <si>
    <t>2.2.1.-101-07SE-04-01-49-010</t>
  </si>
  <si>
    <t>Financiera: Obra en Proceso. / Física: Obra en Proceso. / Registro: Obra Refrendada. - SISTEMA: Pasa al siguiente nivel.</t>
  </si>
  <si>
    <t>CHP14140400415771</t>
  </si>
  <si>
    <t>Pavimentación De Calles Con Concreto Hidráulico. Tuxtla Gutiérrez.</t>
  </si>
  <si>
    <t>2.2.1.-101-07SE-04-01-49-011</t>
  </si>
  <si>
    <t>Suspendido</t>
  </si>
  <si>
    <t>CHP14140400415783</t>
  </si>
  <si>
    <t>2.2.1.-101-07SE-04-01-49-012</t>
  </si>
  <si>
    <t>CHP14140400415798</t>
  </si>
  <si>
    <t>2.2.1.-101-07SE-04-01-49-013</t>
  </si>
  <si>
    <t>CHP14140400415826</t>
  </si>
  <si>
    <t>2.2.1.-101-07SE-04-01-49-014</t>
  </si>
  <si>
    <t>CHP14140400415843</t>
  </si>
  <si>
    <t>2.2.1.-101-07SE-04-01-49-015</t>
  </si>
  <si>
    <t>CHP14140400415865</t>
  </si>
  <si>
    <t>2.2.1.-101-07SE-04-01-49-016</t>
  </si>
  <si>
    <t xml:space="preserve">H. Ayuntamiento Municipal de Tuxtla Gutiérrez </t>
  </si>
  <si>
    <t>CHP14140400415890</t>
  </si>
  <si>
    <t xml:space="preserve">Pavimentación De Calles Con Concreto Hidráulico De La 9ª. Sur Entre Boulevard La Salle Y Calle Veracruz. Tuxtla Gutiérrez. </t>
  </si>
  <si>
    <t>2.2.1.-101-07SE-04-01-49-017</t>
  </si>
  <si>
    <t>Financiera: Obra en Proceso. / Física: Obra en Proceso. / Registro: Obra Refrendada - SISTEMA: Pasa al siguiente nivel.</t>
  </si>
  <si>
    <t>CHP14140400415911</t>
  </si>
  <si>
    <t>Rehabilitación De Museo De La Ciudad. Tuxtla Gutiérrez.</t>
  </si>
  <si>
    <t>2.4.2.-101-07SE-06-02-49-018</t>
  </si>
  <si>
    <t>CHP14140400415944</t>
  </si>
  <si>
    <t xml:space="preserve">Construcción De Casa De Cultura En Tuxtla Gutiérrez. Tuxtla Gutiérrez (Colonia Unidad Antorchista) </t>
  </si>
  <si>
    <t>2.4.2.-101-07SE-06-01-51-019</t>
  </si>
  <si>
    <t>CHP14140400433087</t>
  </si>
  <si>
    <t>Universidad Politécnica De Chiapas (Prodep 2014)</t>
  </si>
  <si>
    <t>20040 A003 5932 S</t>
  </si>
  <si>
    <t>UNIVERSIDAD POLITÉCNICA DE CHIAPAS</t>
  </si>
  <si>
    <t>Financiera:  / Física:  / Registro: De acuerdo a los calendarios autorizados en las Cartas de Liberación de Recursos de esta Aportación, se ejercerá durante los ejercicios 2015 y 2016. -La Unidad de Medida correcta del Avance Físico es Docente, pero el Sistema en el Avance Físico Acumulado al Trimestre genera automáticamente como única Unidad de Medida Metros Cuadrados y no refleja el acumulado. -En los Avances Acumulados, tanto Físico como Financiero, el acumulado corresponde al cuarto trimestre, pero el sistema lo refleja en el primer trimestre. - SISTEMA: Pasa al siguiente nivel.</t>
  </si>
  <si>
    <t>CHP14140400433192</t>
  </si>
  <si>
    <t>Universidad Politécnica De Chiapas (Profocie 2014)</t>
  </si>
  <si>
    <t>20040 A004 5932 S</t>
  </si>
  <si>
    <t>S245 Programa de fortalecimiento de la calidad en instituciones educativas</t>
  </si>
  <si>
    <t>Equipo</t>
  </si>
  <si>
    <t>Financiera:  / Física:  / Registro: - Las Reglas de Operación del Programa establecen que el ejercicio del gasto es hasta noviembre de 2015. - La Unidad de Medida correcta del Avance Físico es Equipo. Pero el Sistema en el Avance Físico Acumulado al Trimestre genera automáticamente como única Unidad de Medida Metros Cuadrados. - En los Avances Acumulados, tanto Físico como Financiero, el acumulado corresponde al cuarto trimestre, pero el sistema lo refleja en el primer trimestre. - SISTEMA: Pasa al siguiente nivel.</t>
  </si>
  <si>
    <t>CHP14140400443957</t>
  </si>
  <si>
    <t>Construccion De Unidad Deportiva 1a. Etapa</t>
  </si>
  <si>
    <t>UR100101</t>
  </si>
  <si>
    <t>H. AYUNTAMIENTO MUNICIPAL ACAPETAHUA, CHIAPAS</t>
  </si>
  <si>
    <t>CHP14140400450975</t>
  </si>
  <si>
    <t xml:space="preserve">Pavimentacion Con Concreto Hidraulico En Diversas Calles En Ocuilapa </t>
  </si>
  <si>
    <t>RAMO 23-01</t>
  </si>
  <si>
    <t>Ocozocoautla de Espinosa</t>
  </si>
  <si>
    <t xml:space="preserve">H AYUNTAMIENTO MUNICIPAL OCOZOCOAUTLA </t>
  </si>
  <si>
    <t>Financiera:  / Física:  / Registro: , - SISTEMA: Pasa al siguiente nivel.</t>
  </si>
  <si>
    <t>CHP14140400451381</t>
  </si>
  <si>
    <t xml:space="preserve">Pavimentacion O Modernizacion Del Camino Col. El Porvenir Fraternidad El Antorchista Del Km 0-000 Al 1-140.00 Km </t>
  </si>
  <si>
    <t>RAMO-23-02</t>
  </si>
  <si>
    <t>El Porvenir</t>
  </si>
  <si>
    <t>U022 Programas Regionales</t>
  </si>
  <si>
    <t>CHP14140400453431</t>
  </si>
  <si>
    <t>Construccion De Unidad Deportiva</t>
  </si>
  <si>
    <t>CE01</t>
  </si>
  <si>
    <t>Amatenango del Valle</t>
  </si>
  <si>
    <t>H. AYUNTAMIENTO MUNICIPAL DE AMATENANGO DEL VALLE, CHIAPAS</t>
  </si>
  <si>
    <t>Financiera: LA OBRA SE ENCUENTRA TERMINADA Y OPERANDO ADECUADAMENTE / Física: OBRA QUE BENEFICIA A 4661 PERSONAS / Registro: OBRA EJECUTADA CON RECURSO DEL PROGRAMA DE CONTINGENCIA ECONOMICA - SISTEMA: Pasa al siguiente nivel.</t>
  </si>
  <si>
    <t>CHP14140400453694</t>
  </si>
  <si>
    <t>CE02</t>
  </si>
  <si>
    <t>Financiera: OBRA TERMINADA Y OPERANDO ADECUADAMENTE / Física: OBRA QUE BENEFICIA A 4661 PERSONAS / Registro: OBRA EJECUTADA CON RECURSO DEL PROGRAMA DE CONTINGENCIA ECONOMICA - SISTEMA: Pasa al siguiente nivel.</t>
  </si>
  <si>
    <t>CHP14140400460327</t>
  </si>
  <si>
    <t xml:space="preserve">Construcción De Parque Recreativo Y Deportivo Tuxtla Nuevo. Fraccionamiento Real Del Bosque. </t>
  </si>
  <si>
    <t>2.2.1.-101-07SE-09-01-04-100</t>
  </si>
  <si>
    <t>Plaza</t>
  </si>
  <si>
    <t>Financiera: Obra en Proceso ya que es complementaria de un proyecto FORTAMUN 2014. / Física: Obra en proceso. / Registro: Obra Refrendada. - SISTEMA: Pasa al siguiente nivel.</t>
  </si>
  <si>
    <t>CHP14140400460328</t>
  </si>
  <si>
    <t xml:space="preserve">Rehabilitación Del Auditorio Municipal ¿Profesor Efraín Fernández Castillejos¿. Tuxtla Gutiérrez. </t>
  </si>
  <si>
    <t>2.2.1.-101-07SE-05-02-04-101</t>
  </si>
  <si>
    <t>Financiera: Obra en Proceso ya que este recurso es complementario de un proyecto FORTAMUN 2014. / Física: Obra en Proceso. / Registro: Proyecto Refrendado - SISTEMA: Pasa al siguiente nivel.</t>
  </si>
  <si>
    <t>CHP14140500501703</t>
  </si>
  <si>
    <t>Rehabilitacion Del Sistema De Abastecimiento De Agua</t>
  </si>
  <si>
    <t>SC0901XIII0160256</t>
  </si>
  <si>
    <t>San Miguel</t>
  </si>
  <si>
    <t>H. AYUNTAMIENTO DE CATAZAJA, CHIAPAS</t>
  </si>
  <si>
    <t>Red de Distribución</t>
  </si>
  <si>
    <t>CHP14140500514535</t>
  </si>
  <si>
    <t>Perforacion De Pozo Profundo Para Agua, Equipamiento Del Mismo E Interconeccion A La Red Existente, Contomas Domiciliarias De La Comunidad</t>
  </si>
  <si>
    <t>SC0105XIII0160314</t>
  </si>
  <si>
    <t>San José</t>
  </si>
  <si>
    <t>Sistema</t>
  </si>
  <si>
    <t>CHP14140500535241</t>
  </si>
  <si>
    <t>01</t>
  </si>
  <si>
    <t>MUNICIPIO DE MAPASTEPEC</t>
  </si>
  <si>
    <t>CHP14140500537428</t>
  </si>
  <si>
    <t>Pavimentación De Concreto Asfáltico Entronque Barrita De Pajon Del Km 0.000 Al Km 1.800</t>
  </si>
  <si>
    <t>Barrita de Pajón</t>
  </si>
  <si>
    <t>Kilómetro lineal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</si>
</sst>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horizontal="left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165" fontId="33" fillId="0" borderId="12" xfId="0" applyNumberFormat="1" applyFont="1" applyFill="1" applyBorder="1" applyAlignment="1">
      <alignment horizontal="center" vertical="center" wrapText="1"/>
    </xf>
    <xf numFmtId="10" fontId="33" fillId="0" borderId="12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33" fillId="0" borderId="12" xfId="42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3" t="s">
        <v>0</v>
      </c>
      <c r="C3" s="33"/>
      <c r="D3" s="33"/>
      <c r="E3" s="33"/>
      <c r="F3" s="33"/>
      <c r="G3" s="33"/>
      <c r="H3" s="33"/>
      <c r="I3" s="1"/>
      <c r="J3" s="34" t="s">
        <v>1</v>
      </c>
      <c r="K3" s="34"/>
      <c r="L3" s="34"/>
      <c r="M3" s="3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5" t="s">
        <v>2</v>
      </c>
      <c r="G7" s="35"/>
      <c r="H7" s="35" t="s">
        <v>3</v>
      </c>
      <c r="I7" s="35"/>
      <c r="J7" s="35" t="s">
        <v>4</v>
      </c>
      <c r="K7" s="35"/>
    </row>
    <row r="8" spans="2:13" ht="25.5" customHeight="1" thickTop="1" thickBot="1">
      <c r="D8" s="6" t="s">
        <v>5</v>
      </c>
      <c r="F8" s="7">
        <v>77</v>
      </c>
      <c r="H8" s="7">
        <v>26</v>
      </c>
      <c r="J8" s="7">
        <v>119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7"/>
  <sheetViews>
    <sheetView showGridLines="0" tabSelected="1" view="pageBreakPreview" zoomScale="80" zoomScaleNormal="80" zoomScaleSheetLayoutView="80" workbookViewId="0">
      <selection activeCell="G13" sqref="G13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20.7109375" style="9" bestFit="1" customWidth="1"/>
    <col min="19" max="19" width="19.42578125" style="9" bestFit="1" customWidth="1"/>
    <col min="20" max="21" width="22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8.140625" style="9" bestFit="1" customWidth="1"/>
    <col min="27" max="27" width="27.140625" style="9" bestFit="1" customWidth="1"/>
    <col min="28" max="28" width="18.140625" style="9" bestFit="1" customWidth="1"/>
    <col min="29" max="29" width="22" style="9" bestFit="1" customWidth="1"/>
    <col min="30" max="30" width="29.85546875" style="9" bestFit="1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6" t="s">
        <v>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40" t="s">
        <v>1</v>
      </c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12"/>
    </row>
    <row r="4" spans="2:32" ht="3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2:32" ht="2.25" customHeight="1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2:32" ht="7.5" customHeigh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2:32" ht="15" customHeight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2:32" ht="7.5" customHeight="1">
      <c r="B8" s="16"/>
      <c r="C8" s="13"/>
      <c r="D8" s="13"/>
      <c r="E8" s="13"/>
      <c r="F8" s="16"/>
      <c r="G8" s="16"/>
      <c r="H8" s="16"/>
      <c r="I8" s="16"/>
      <c r="J8" s="16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/>
      <c r="Y8" s="19"/>
      <c r="Z8" s="19"/>
      <c r="AA8" s="16"/>
      <c r="AB8" s="16"/>
      <c r="AC8" s="16"/>
      <c r="AD8" s="16"/>
      <c r="AE8" s="16"/>
      <c r="AF8" s="16"/>
    </row>
    <row r="9" spans="2:32" ht="21" customHeight="1">
      <c r="B9" s="16"/>
      <c r="C9" s="37" t="s">
        <v>7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 t="s">
        <v>8</v>
      </c>
      <c r="R9" s="38"/>
      <c r="S9" s="38"/>
      <c r="T9" s="38"/>
      <c r="U9" s="38"/>
      <c r="V9" s="38"/>
      <c r="W9" s="38"/>
      <c r="X9" s="38"/>
      <c r="Y9" s="38"/>
      <c r="Z9" s="38"/>
      <c r="AA9" s="39" t="s">
        <v>9</v>
      </c>
      <c r="AB9" s="39"/>
      <c r="AC9" s="39"/>
      <c r="AD9" s="39"/>
      <c r="AE9" s="32"/>
      <c r="AF9" s="16"/>
    </row>
    <row r="10" spans="2:32" s="20" customFormat="1" ht="38.25" customHeight="1">
      <c r="B10" s="21"/>
      <c r="C10" s="22" t="s">
        <v>11</v>
      </c>
      <c r="D10" s="22" t="s">
        <v>12</v>
      </c>
      <c r="E10" s="22" t="s">
        <v>13</v>
      </c>
      <c r="F10" s="22" t="s">
        <v>14</v>
      </c>
      <c r="G10" s="22" t="s">
        <v>15</v>
      </c>
      <c r="H10" s="22" t="s">
        <v>16</v>
      </c>
      <c r="I10" s="22" t="s">
        <v>17</v>
      </c>
      <c r="J10" s="22" t="s">
        <v>18</v>
      </c>
      <c r="K10" s="22" t="s">
        <v>19</v>
      </c>
      <c r="L10" s="23" t="s">
        <v>20</v>
      </c>
      <c r="M10" s="22" t="s">
        <v>21</v>
      </c>
      <c r="N10" s="22" t="s">
        <v>22</v>
      </c>
      <c r="O10" s="22" t="s">
        <v>23</v>
      </c>
      <c r="P10" s="22" t="s">
        <v>24</v>
      </c>
      <c r="Q10" s="22" t="s">
        <v>25</v>
      </c>
      <c r="R10" s="22" t="s">
        <v>26</v>
      </c>
      <c r="S10" s="22" t="s">
        <v>27</v>
      </c>
      <c r="T10" s="23" t="s">
        <v>28</v>
      </c>
      <c r="U10" s="22" t="s">
        <v>29</v>
      </c>
      <c r="V10" s="22" t="s">
        <v>30</v>
      </c>
      <c r="W10" s="22" t="s">
        <v>31</v>
      </c>
      <c r="X10" s="22" t="s">
        <v>32</v>
      </c>
      <c r="Y10" s="22" t="s">
        <v>33</v>
      </c>
      <c r="Z10" s="22" t="s">
        <v>34</v>
      </c>
      <c r="AA10" s="22" t="s">
        <v>35</v>
      </c>
      <c r="AB10" s="22" t="s">
        <v>36</v>
      </c>
      <c r="AC10" s="22" t="s">
        <v>37</v>
      </c>
      <c r="AD10" s="22" t="s">
        <v>38</v>
      </c>
      <c r="AE10" s="32" t="s">
        <v>10</v>
      </c>
      <c r="AF10" s="21"/>
    </row>
    <row r="11" spans="2:32" ht="60.75">
      <c r="B11" s="16"/>
      <c r="C11" s="41" t="s">
        <v>39</v>
      </c>
      <c r="D11" s="24" t="s">
        <v>40</v>
      </c>
      <c r="E11" s="25" t="s">
        <v>41</v>
      </c>
      <c r="F11" s="25" t="s">
        <v>5</v>
      </c>
      <c r="G11" s="25" t="s">
        <v>42</v>
      </c>
      <c r="H11" s="26" t="s">
        <v>43</v>
      </c>
      <c r="I11" s="26" t="s">
        <v>44</v>
      </c>
      <c r="J11" s="27" t="s">
        <v>45</v>
      </c>
      <c r="K11" s="26" t="s">
        <v>46</v>
      </c>
      <c r="L11" s="28" t="s">
        <v>44</v>
      </c>
      <c r="M11" s="27" t="s">
        <v>47</v>
      </c>
      <c r="N11" s="27" t="s">
        <v>48</v>
      </c>
      <c r="O11" s="26" t="s">
        <v>49</v>
      </c>
      <c r="P11" s="28" t="s">
        <v>50</v>
      </c>
      <c r="Q11" s="28" t="s">
        <v>51</v>
      </c>
      <c r="R11" s="26">
        <v>6200000</v>
      </c>
      <c r="S11" s="26">
        <v>8240000</v>
      </c>
      <c r="T11" s="26">
        <v>8240000</v>
      </c>
      <c r="U11" s="26">
        <v>8237319.3899999997</v>
      </c>
      <c r="V11" s="26">
        <v>8237319.3899999997</v>
      </c>
      <c r="W11" s="26">
        <v>8237319.3899999997</v>
      </c>
      <c r="X11" s="26">
        <v>8237205.2699999996</v>
      </c>
      <c r="Y11" s="29">
        <f t="shared" ref="Y11:Y42" si="0">IF(ISERROR(W11/S11),0,((W11/S11)*100))</f>
        <v>99.96746832524272</v>
      </c>
      <c r="Z11" s="28">
        <v>0</v>
      </c>
      <c r="AA11" s="28" t="s">
        <v>52</v>
      </c>
      <c r="AB11" s="30">
        <v>2225146</v>
      </c>
      <c r="AC11" s="29">
        <v>80</v>
      </c>
      <c r="AD11" s="29">
        <v>100</v>
      </c>
      <c r="AE11" s="31" t="s">
        <v>53</v>
      </c>
      <c r="AF11" s="16"/>
    </row>
    <row r="12" spans="2:32" ht="60.75">
      <c r="B12" s="16"/>
      <c r="C12" s="24" t="s">
        <v>54</v>
      </c>
      <c r="D12" s="24" t="s">
        <v>55</v>
      </c>
      <c r="E12" s="25" t="s">
        <v>56</v>
      </c>
      <c r="F12" s="25" t="s">
        <v>5</v>
      </c>
      <c r="G12" s="25" t="s">
        <v>57</v>
      </c>
      <c r="H12" s="26" t="s">
        <v>43</v>
      </c>
      <c r="I12" s="26" t="s">
        <v>44</v>
      </c>
      <c r="J12" s="27" t="s">
        <v>45</v>
      </c>
      <c r="K12" s="26" t="s">
        <v>58</v>
      </c>
      <c r="L12" s="28" t="s">
        <v>44</v>
      </c>
      <c r="M12" s="26" t="s">
        <v>59</v>
      </c>
      <c r="N12" s="26" t="s">
        <v>60</v>
      </c>
      <c r="O12" s="26" t="s">
        <v>61</v>
      </c>
      <c r="P12" s="28" t="s">
        <v>62</v>
      </c>
      <c r="Q12" s="28" t="s">
        <v>63</v>
      </c>
      <c r="R12" s="26">
        <v>25378.5</v>
      </c>
      <c r="S12" s="26">
        <v>25378.5</v>
      </c>
      <c r="T12" s="26">
        <v>25378.5</v>
      </c>
      <c r="U12" s="26">
        <v>25378.5</v>
      </c>
      <c r="V12" s="26">
        <v>25378.5</v>
      </c>
      <c r="W12" s="26">
        <v>25378.5</v>
      </c>
      <c r="X12" s="26">
        <v>25378.5</v>
      </c>
      <c r="Y12" s="29">
        <f t="shared" si="0"/>
        <v>100</v>
      </c>
      <c r="Z12" s="28">
        <v>0</v>
      </c>
      <c r="AA12" s="28" t="s">
        <v>64</v>
      </c>
      <c r="AB12" s="30">
        <v>15</v>
      </c>
      <c r="AC12" s="29">
        <v>100</v>
      </c>
      <c r="AD12" s="29">
        <v>100</v>
      </c>
      <c r="AE12" s="31" t="s">
        <v>65</v>
      </c>
      <c r="AF12" s="16"/>
    </row>
    <row r="13" spans="2:32" ht="60.75">
      <c r="B13" s="16"/>
      <c r="C13" s="24" t="s">
        <v>66</v>
      </c>
      <c r="D13" s="24" t="s">
        <v>55</v>
      </c>
      <c r="E13" s="25" t="s">
        <v>56</v>
      </c>
      <c r="F13" s="25" t="s">
        <v>5</v>
      </c>
      <c r="G13" s="25" t="s">
        <v>67</v>
      </c>
      <c r="H13" s="26" t="s">
        <v>43</v>
      </c>
      <c r="I13" s="26" t="s">
        <v>44</v>
      </c>
      <c r="J13" s="27" t="s">
        <v>45</v>
      </c>
      <c r="K13" s="26" t="s">
        <v>58</v>
      </c>
      <c r="L13" s="28" t="s">
        <v>44</v>
      </c>
      <c r="M13" s="26" t="s">
        <v>59</v>
      </c>
      <c r="N13" s="26" t="s">
        <v>68</v>
      </c>
      <c r="O13" s="26" t="s">
        <v>61</v>
      </c>
      <c r="P13" s="28" t="s">
        <v>62</v>
      </c>
      <c r="Q13" s="28" t="s">
        <v>63</v>
      </c>
      <c r="R13" s="26">
        <v>66168</v>
      </c>
      <c r="S13" s="26">
        <v>66168</v>
      </c>
      <c r="T13" s="26">
        <v>66168</v>
      </c>
      <c r="U13" s="26">
        <v>66168</v>
      </c>
      <c r="V13" s="26">
        <v>66168</v>
      </c>
      <c r="W13" s="26">
        <v>66168</v>
      </c>
      <c r="X13" s="26">
        <v>66168</v>
      </c>
      <c r="Y13" s="29">
        <f t="shared" si="0"/>
        <v>100</v>
      </c>
      <c r="Z13" s="28">
        <v>0</v>
      </c>
      <c r="AA13" s="28" t="s">
        <v>64</v>
      </c>
      <c r="AB13" s="30">
        <v>50</v>
      </c>
      <c r="AC13" s="29">
        <v>100</v>
      </c>
      <c r="AD13" s="29">
        <v>100</v>
      </c>
      <c r="AE13" s="31" t="s">
        <v>69</v>
      </c>
      <c r="AF13" s="16"/>
    </row>
    <row r="14" spans="2:32" ht="60.75">
      <c r="B14" s="16"/>
      <c r="C14" s="24" t="s">
        <v>70</v>
      </c>
      <c r="D14" s="24" t="s">
        <v>55</v>
      </c>
      <c r="E14" s="25" t="s">
        <v>56</v>
      </c>
      <c r="F14" s="25" t="s">
        <v>5</v>
      </c>
      <c r="G14" s="25" t="s">
        <v>71</v>
      </c>
      <c r="H14" s="26" t="s">
        <v>43</v>
      </c>
      <c r="I14" s="26" t="s">
        <v>44</v>
      </c>
      <c r="J14" s="27" t="s">
        <v>45</v>
      </c>
      <c r="K14" s="26" t="s">
        <v>58</v>
      </c>
      <c r="L14" s="28" t="s">
        <v>44</v>
      </c>
      <c r="M14" s="26" t="s">
        <v>59</v>
      </c>
      <c r="N14" s="26" t="s">
        <v>68</v>
      </c>
      <c r="O14" s="26" t="s">
        <v>61</v>
      </c>
      <c r="P14" s="28" t="s">
        <v>62</v>
      </c>
      <c r="Q14" s="28" t="s">
        <v>63</v>
      </c>
      <c r="R14" s="26">
        <v>145432.5</v>
      </c>
      <c r="S14" s="26">
        <v>145432.5</v>
      </c>
      <c r="T14" s="26">
        <v>145432.5</v>
      </c>
      <c r="U14" s="26">
        <v>145432.5</v>
      </c>
      <c r="V14" s="26">
        <v>145432.5</v>
      </c>
      <c r="W14" s="26">
        <v>145432.5</v>
      </c>
      <c r="X14" s="26">
        <v>145432.5</v>
      </c>
      <c r="Y14" s="29">
        <f t="shared" si="0"/>
        <v>100</v>
      </c>
      <c r="Z14" s="28">
        <v>0</v>
      </c>
      <c r="AA14" s="28" t="s">
        <v>64</v>
      </c>
      <c r="AB14" s="30">
        <v>110</v>
      </c>
      <c r="AC14" s="29">
        <v>100</v>
      </c>
      <c r="AD14" s="29">
        <v>100</v>
      </c>
      <c r="AE14" s="31" t="s">
        <v>72</v>
      </c>
      <c r="AF14" s="16"/>
    </row>
    <row r="15" spans="2:32" ht="60.75">
      <c r="B15" s="16"/>
      <c r="C15" s="24" t="s">
        <v>73</v>
      </c>
      <c r="D15" s="24" t="s">
        <v>55</v>
      </c>
      <c r="E15" s="25" t="s">
        <v>56</v>
      </c>
      <c r="F15" s="25" t="s">
        <v>5</v>
      </c>
      <c r="G15" s="25" t="s">
        <v>74</v>
      </c>
      <c r="H15" s="26" t="s">
        <v>43</v>
      </c>
      <c r="I15" s="26" t="s">
        <v>44</v>
      </c>
      <c r="J15" s="27" t="s">
        <v>45</v>
      </c>
      <c r="K15" s="26" t="s">
        <v>58</v>
      </c>
      <c r="L15" s="28" t="s">
        <v>44</v>
      </c>
      <c r="M15" s="26" t="s">
        <v>59</v>
      </c>
      <c r="N15" s="26" t="s">
        <v>75</v>
      </c>
      <c r="O15" s="26" t="s">
        <v>61</v>
      </c>
      <c r="P15" s="28" t="s">
        <v>62</v>
      </c>
      <c r="Q15" s="28" t="s">
        <v>63</v>
      </c>
      <c r="R15" s="26">
        <v>25378.5</v>
      </c>
      <c r="S15" s="26">
        <v>25378.5</v>
      </c>
      <c r="T15" s="26">
        <v>25378.5</v>
      </c>
      <c r="U15" s="26">
        <v>25378.5</v>
      </c>
      <c r="V15" s="26">
        <v>25378.5</v>
      </c>
      <c r="W15" s="26">
        <v>25378.5</v>
      </c>
      <c r="X15" s="26">
        <v>25378.5</v>
      </c>
      <c r="Y15" s="29">
        <f t="shared" si="0"/>
        <v>100</v>
      </c>
      <c r="Z15" s="28">
        <v>0</v>
      </c>
      <c r="AA15" s="28" t="s">
        <v>64</v>
      </c>
      <c r="AB15" s="30">
        <v>15</v>
      </c>
      <c r="AC15" s="29">
        <v>100</v>
      </c>
      <c r="AD15" s="29">
        <v>100</v>
      </c>
      <c r="AE15" s="31" t="s">
        <v>69</v>
      </c>
      <c r="AF15" s="16"/>
    </row>
    <row r="16" spans="2:32" ht="60.75">
      <c r="B16" s="16"/>
      <c r="C16" s="24" t="s">
        <v>76</v>
      </c>
      <c r="D16" s="24" t="s">
        <v>55</v>
      </c>
      <c r="E16" s="25" t="s">
        <v>56</v>
      </c>
      <c r="F16" s="25" t="s">
        <v>5</v>
      </c>
      <c r="G16" s="25" t="s">
        <v>77</v>
      </c>
      <c r="H16" s="26" t="s">
        <v>43</v>
      </c>
      <c r="I16" s="26" t="s">
        <v>44</v>
      </c>
      <c r="J16" s="27" t="s">
        <v>45</v>
      </c>
      <c r="K16" s="26" t="s">
        <v>58</v>
      </c>
      <c r="L16" s="28" t="s">
        <v>44</v>
      </c>
      <c r="M16" s="26" t="s">
        <v>59</v>
      </c>
      <c r="N16" s="26" t="s">
        <v>68</v>
      </c>
      <c r="O16" s="26" t="s">
        <v>61</v>
      </c>
      <c r="P16" s="28" t="s">
        <v>62</v>
      </c>
      <c r="Q16" s="28" t="s">
        <v>63</v>
      </c>
      <c r="R16" s="26">
        <v>25378.5</v>
      </c>
      <c r="S16" s="26">
        <v>25378.5</v>
      </c>
      <c r="T16" s="26">
        <v>25378.5</v>
      </c>
      <c r="U16" s="26">
        <v>25378.5</v>
      </c>
      <c r="V16" s="26">
        <v>25378.5</v>
      </c>
      <c r="W16" s="26">
        <v>25378.5</v>
      </c>
      <c r="X16" s="26">
        <v>25378.5</v>
      </c>
      <c r="Y16" s="29">
        <f t="shared" si="0"/>
        <v>100</v>
      </c>
      <c r="Z16" s="28">
        <v>0</v>
      </c>
      <c r="AA16" s="28" t="s">
        <v>64</v>
      </c>
      <c r="AB16" s="30">
        <v>15</v>
      </c>
      <c r="AC16" s="29">
        <v>100</v>
      </c>
      <c r="AD16" s="29">
        <v>100</v>
      </c>
      <c r="AE16" s="31" t="s">
        <v>78</v>
      </c>
      <c r="AF16" s="16"/>
    </row>
    <row r="17" spans="2:32" ht="60.75">
      <c r="B17" s="16"/>
      <c r="C17" s="24" t="s">
        <v>79</v>
      </c>
      <c r="D17" s="24" t="s">
        <v>55</v>
      </c>
      <c r="E17" s="25" t="s">
        <v>56</v>
      </c>
      <c r="F17" s="25" t="s">
        <v>5</v>
      </c>
      <c r="G17" s="25" t="s">
        <v>80</v>
      </c>
      <c r="H17" s="26" t="s">
        <v>43</v>
      </c>
      <c r="I17" s="26" t="s">
        <v>44</v>
      </c>
      <c r="J17" s="27" t="s">
        <v>45</v>
      </c>
      <c r="K17" s="26" t="s">
        <v>58</v>
      </c>
      <c r="L17" s="28" t="s">
        <v>44</v>
      </c>
      <c r="M17" s="26" t="s">
        <v>59</v>
      </c>
      <c r="N17" s="26" t="s">
        <v>68</v>
      </c>
      <c r="O17" s="26" t="s">
        <v>61</v>
      </c>
      <c r="P17" s="28" t="s">
        <v>62</v>
      </c>
      <c r="Q17" s="28" t="s">
        <v>63</v>
      </c>
      <c r="R17" s="26">
        <v>443224.5</v>
      </c>
      <c r="S17" s="26">
        <v>443224.5</v>
      </c>
      <c r="T17" s="26">
        <v>443224.5</v>
      </c>
      <c r="U17" s="26">
        <v>443224.5</v>
      </c>
      <c r="V17" s="26">
        <v>443224.5</v>
      </c>
      <c r="W17" s="26">
        <v>443224.5</v>
      </c>
      <c r="X17" s="26">
        <v>443224.5</v>
      </c>
      <c r="Y17" s="29">
        <f t="shared" si="0"/>
        <v>100</v>
      </c>
      <c r="Z17" s="28">
        <v>0</v>
      </c>
      <c r="AA17" s="28" t="s">
        <v>64</v>
      </c>
      <c r="AB17" s="30">
        <v>195</v>
      </c>
      <c r="AC17" s="29">
        <v>100</v>
      </c>
      <c r="AD17" s="29">
        <v>100</v>
      </c>
      <c r="AE17" s="31" t="s">
        <v>78</v>
      </c>
      <c r="AF17" s="16"/>
    </row>
    <row r="18" spans="2:32" ht="60.75">
      <c r="B18" s="16"/>
      <c r="C18" s="24" t="s">
        <v>81</v>
      </c>
      <c r="D18" s="24" t="s">
        <v>55</v>
      </c>
      <c r="E18" s="25" t="s">
        <v>56</v>
      </c>
      <c r="F18" s="25" t="s">
        <v>5</v>
      </c>
      <c r="G18" s="25" t="s">
        <v>82</v>
      </c>
      <c r="H18" s="26" t="s">
        <v>43</v>
      </c>
      <c r="I18" s="26" t="s">
        <v>44</v>
      </c>
      <c r="J18" s="27" t="s">
        <v>45</v>
      </c>
      <c r="K18" s="26" t="s">
        <v>58</v>
      </c>
      <c r="L18" s="28" t="s">
        <v>44</v>
      </c>
      <c r="M18" s="26" t="s">
        <v>59</v>
      </c>
      <c r="N18" s="26" t="s">
        <v>68</v>
      </c>
      <c r="O18" s="26" t="s">
        <v>61</v>
      </c>
      <c r="P18" s="28" t="s">
        <v>62</v>
      </c>
      <c r="Q18" s="28" t="s">
        <v>63</v>
      </c>
      <c r="R18" s="26">
        <v>104084.5</v>
      </c>
      <c r="S18" s="26">
        <v>104084.5</v>
      </c>
      <c r="T18" s="26">
        <v>104084.5</v>
      </c>
      <c r="U18" s="26">
        <v>104084.5</v>
      </c>
      <c r="V18" s="26">
        <v>104084.5</v>
      </c>
      <c r="W18" s="26">
        <v>104084.5</v>
      </c>
      <c r="X18" s="26">
        <v>104084.5</v>
      </c>
      <c r="Y18" s="29">
        <f t="shared" si="0"/>
        <v>100</v>
      </c>
      <c r="Z18" s="28">
        <v>0</v>
      </c>
      <c r="AA18" s="28" t="s">
        <v>64</v>
      </c>
      <c r="AB18" s="30">
        <v>70</v>
      </c>
      <c r="AC18" s="29">
        <v>100</v>
      </c>
      <c r="AD18" s="29">
        <v>100</v>
      </c>
      <c r="AE18" s="31" t="s">
        <v>65</v>
      </c>
      <c r="AF18" s="16"/>
    </row>
    <row r="19" spans="2:32" ht="60.75">
      <c r="B19" s="16"/>
      <c r="C19" s="24" t="s">
        <v>83</v>
      </c>
      <c r="D19" s="24" t="s">
        <v>55</v>
      </c>
      <c r="E19" s="25" t="s">
        <v>56</v>
      </c>
      <c r="F19" s="25" t="s">
        <v>5</v>
      </c>
      <c r="G19" s="25" t="s">
        <v>84</v>
      </c>
      <c r="H19" s="26" t="s">
        <v>43</v>
      </c>
      <c r="I19" s="26" t="s">
        <v>44</v>
      </c>
      <c r="J19" s="27" t="s">
        <v>45</v>
      </c>
      <c r="K19" s="26" t="s">
        <v>58</v>
      </c>
      <c r="L19" s="28" t="s">
        <v>44</v>
      </c>
      <c r="M19" s="26" t="s">
        <v>59</v>
      </c>
      <c r="N19" s="26" t="s">
        <v>68</v>
      </c>
      <c r="O19" s="26" t="s">
        <v>61</v>
      </c>
      <c r="P19" s="28" t="s">
        <v>62</v>
      </c>
      <c r="Q19" s="28" t="s">
        <v>63</v>
      </c>
      <c r="R19" s="26">
        <v>32441.5</v>
      </c>
      <c r="S19" s="26">
        <v>32441.5</v>
      </c>
      <c r="T19" s="26">
        <v>32441.5</v>
      </c>
      <c r="U19" s="26">
        <v>32441.5</v>
      </c>
      <c r="V19" s="26">
        <v>32441.5</v>
      </c>
      <c r="W19" s="26">
        <v>32441.5</v>
      </c>
      <c r="X19" s="26">
        <v>32441.5</v>
      </c>
      <c r="Y19" s="29">
        <f t="shared" si="0"/>
        <v>100</v>
      </c>
      <c r="Z19" s="28">
        <v>0</v>
      </c>
      <c r="AA19" s="28" t="s">
        <v>64</v>
      </c>
      <c r="AB19" s="30">
        <v>15</v>
      </c>
      <c r="AC19" s="29">
        <v>100</v>
      </c>
      <c r="AD19" s="29">
        <v>100</v>
      </c>
      <c r="AE19" s="31" t="s">
        <v>65</v>
      </c>
      <c r="AF19" s="16"/>
    </row>
    <row r="20" spans="2:32" ht="60.75">
      <c r="B20" s="16"/>
      <c r="C20" s="24" t="s">
        <v>85</v>
      </c>
      <c r="D20" s="24" t="s">
        <v>55</v>
      </c>
      <c r="E20" s="25" t="s">
        <v>56</v>
      </c>
      <c r="F20" s="25" t="s">
        <v>5</v>
      </c>
      <c r="G20" s="25" t="s">
        <v>86</v>
      </c>
      <c r="H20" s="26" t="s">
        <v>43</v>
      </c>
      <c r="I20" s="26" t="s">
        <v>44</v>
      </c>
      <c r="J20" s="27" t="s">
        <v>45</v>
      </c>
      <c r="K20" s="26" t="s">
        <v>58</v>
      </c>
      <c r="L20" s="28" t="s">
        <v>44</v>
      </c>
      <c r="M20" s="26" t="s">
        <v>59</v>
      </c>
      <c r="N20" s="26" t="s">
        <v>68</v>
      </c>
      <c r="O20" s="26" t="s">
        <v>61</v>
      </c>
      <c r="P20" s="28" t="s">
        <v>62</v>
      </c>
      <c r="Q20" s="28" t="s">
        <v>63</v>
      </c>
      <c r="R20" s="26">
        <v>88764</v>
      </c>
      <c r="S20" s="26">
        <v>88764</v>
      </c>
      <c r="T20" s="26">
        <v>88764</v>
      </c>
      <c r="U20" s="26">
        <v>88764</v>
      </c>
      <c r="V20" s="26">
        <v>88764</v>
      </c>
      <c r="W20" s="26">
        <v>88764</v>
      </c>
      <c r="X20" s="26">
        <v>88764</v>
      </c>
      <c r="Y20" s="29">
        <f t="shared" si="0"/>
        <v>100</v>
      </c>
      <c r="Z20" s="28">
        <v>0</v>
      </c>
      <c r="AA20" s="28" t="s">
        <v>64</v>
      </c>
      <c r="AB20" s="30">
        <v>70</v>
      </c>
      <c r="AC20" s="29">
        <v>100</v>
      </c>
      <c r="AD20" s="29">
        <v>100</v>
      </c>
      <c r="AE20" s="31" t="s">
        <v>78</v>
      </c>
      <c r="AF20" s="16"/>
    </row>
    <row r="21" spans="2:32" ht="60.75">
      <c r="B21" s="16"/>
      <c r="C21" s="24" t="s">
        <v>87</v>
      </c>
      <c r="D21" s="24" t="s">
        <v>55</v>
      </c>
      <c r="E21" s="25" t="s">
        <v>56</v>
      </c>
      <c r="F21" s="25" t="s">
        <v>5</v>
      </c>
      <c r="G21" s="25" t="s">
        <v>88</v>
      </c>
      <c r="H21" s="26" t="s">
        <v>43</v>
      </c>
      <c r="I21" s="26" t="s">
        <v>44</v>
      </c>
      <c r="J21" s="27" t="s">
        <v>45</v>
      </c>
      <c r="K21" s="26" t="s">
        <v>58</v>
      </c>
      <c r="L21" s="28" t="s">
        <v>44</v>
      </c>
      <c r="M21" s="26" t="s">
        <v>59</v>
      </c>
      <c r="N21" s="26" t="s">
        <v>68</v>
      </c>
      <c r="O21" s="26" t="s">
        <v>61</v>
      </c>
      <c r="P21" s="28" t="s">
        <v>62</v>
      </c>
      <c r="Q21" s="28" t="s">
        <v>63</v>
      </c>
      <c r="R21" s="26">
        <v>25378.5</v>
      </c>
      <c r="S21" s="26">
        <v>25378.5</v>
      </c>
      <c r="T21" s="26">
        <v>25378.5</v>
      </c>
      <c r="U21" s="26">
        <v>25378.5</v>
      </c>
      <c r="V21" s="26">
        <v>25378.5</v>
      </c>
      <c r="W21" s="26">
        <v>25378.5</v>
      </c>
      <c r="X21" s="26">
        <v>25378.5</v>
      </c>
      <c r="Y21" s="29">
        <f t="shared" si="0"/>
        <v>100</v>
      </c>
      <c r="Z21" s="28">
        <v>0</v>
      </c>
      <c r="AA21" s="28" t="s">
        <v>64</v>
      </c>
      <c r="AB21" s="30">
        <v>15</v>
      </c>
      <c r="AC21" s="29">
        <v>100</v>
      </c>
      <c r="AD21" s="29">
        <v>100</v>
      </c>
      <c r="AE21" s="31" t="s">
        <v>65</v>
      </c>
      <c r="AF21" s="16"/>
    </row>
    <row r="22" spans="2:32" ht="60.75">
      <c r="B22" s="16"/>
      <c r="C22" s="24" t="s">
        <v>89</v>
      </c>
      <c r="D22" s="24" t="s">
        <v>55</v>
      </c>
      <c r="E22" s="25" t="s">
        <v>56</v>
      </c>
      <c r="F22" s="25" t="s">
        <v>5</v>
      </c>
      <c r="G22" s="25" t="s">
        <v>90</v>
      </c>
      <c r="H22" s="26" t="s">
        <v>43</v>
      </c>
      <c r="I22" s="26" t="s">
        <v>44</v>
      </c>
      <c r="J22" s="27" t="s">
        <v>45</v>
      </c>
      <c r="K22" s="26" t="s">
        <v>58</v>
      </c>
      <c r="L22" s="28" t="s">
        <v>44</v>
      </c>
      <c r="M22" s="26" t="s">
        <v>59</v>
      </c>
      <c r="N22" s="26" t="s">
        <v>68</v>
      </c>
      <c r="O22" s="26" t="s">
        <v>61</v>
      </c>
      <c r="P22" s="28" t="s">
        <v>62</v>
      </c>
      <c r="Q22" s="28" t="s">
        <v>63</v>
      </c>
      <c r="R22" s="26">
        <v>272299.5</v>
      </c>
      <c r="S22" s="26">
        <v>272299.5</v>
      </c>
      <c r="T22" s="26">
        <v>272299.5</v>
      </c>
      <c r="U22" s="26">
        <v>272299.5</v>
      </c>
      <c r="V22" s="26">
        <v>272299.5</v>
      </c>
      <c r="W22" s="26">
        <v>272299.5</v>
      </c>
      <c r="X22" s="26">
        <v>272299.5</v>
      </c>
      <c r="Y22" s="29">
        <f t="shared" si="0"/>
        <v>100</v>
      </c>
      <c r="Z22" s="28">
        <v>0</v>
      </c>
      <c r="AA22" s="28" t="s">
        <v>64</v>
      </c>
      <c r="AB22" s="30">
        <v>165</v>
      </c>
      <c r="AC22" s="29">
        <v>100</v>
      </c>
      <c r="AD22" s="29">
        <v>100</v>
      </c>
      <c r="AE22" s="31" t="s">
        <v>65</v>
      </c>
      <c r="AF22" s="16"/>
    </row>
    <row r="23" spans="2:32" ht="60.75">
      <c r="B23" s="16"/>
      <c r="C23" s="24" t="s">
        <v>91</v>
      </c>
      <c r="D23" s="24" t="s">
        <v>55</v>
      </c>
      <c r="E23" s="25" t="s">
        <v>56</v>
      </c>
      <c r="F23" s="25" t="s">
        <v>5</v>
      </c>
      <c r="G23" s="25" t="s">
        <v>92</v>
      </c>
      <c r="H23" s="26" t="s">
        <v>43</v>
      </c>
      <c r="I23" s="26" t="s">
        <v>44</v>
      </c>
      <c r="J23" s="27" t="s">
        <v>45</v>
      </c>
      <c r="K23" s="26" t="s">
        <v>58</v>
      </c>
      <c r="L23" s="28" t="s">
        <v>44</v>
      </c>
      <c r="M23" s="26" t="s">
        <v>59</v>
      </c>
      <c r="N23" s="26" t="s">
        <v>68</v>
      </c>
      <c r="O23" s="26" t="s">
        <v>61</v>
      </c>
      <c r="P23" s="28" t="s">
        <v>62</v>
      </c>
      <c r="Q23" s="28" t="s">
        <v>63</v>
      </c>
      <c r="R23" s="26">
        <v>46823</v>
      </c>
      <c r="S23" s="26">
        <v>46823</v>
      </c>
      <c r="T23" s="26">
        <v>46823</v>
      </c>
      <c r="U23" s="26">
        <v>46823</v>
      </c>
      <c r="V23" s="26">
        <v>46823</v>
      </c>
      <c r="W23" s="26">
        <v>46823</v>
      </c>
      <c r="X23" s="26">
        <v>46823</v>
      </c>
      <c r="Y23" s="29">
        <f t="shared" si="0"/>
        <v>100</v>
      </c>
      <c r="Z23" s="28">
        <v>0</v>
      </c>
      <c r="AA23" s="28" t="s">
        <v>64</v>
      </c>
      <c r="AB23" s="30">
        <v>30</v>
      </c>
      <c r="AC23" s="29">
        <v>100</v>
      </c>
      <c r="AD23" s="29">
        <v>100</v>
      </c>
      <c r="AE23" s="31" t="s">
        <v>93</v>
      </c>
      <c r="AF23" s="16"/>
    </row>
    <row r="24" spans="2:32" ht="60.75">
      <c r="B24" s="16"/>
      <c r="C24" s="24" t="s">
        <v>94</v>
      </c>
      <c r="D24" s="24" t="s">
        <v>55</v>
      </c>
      <c r="E24" s="25" t="s">
        <v>56</v>
      </c>
      <c r="F24" s="25" t="s">
        <v>5</v>
      </c>
      <c r="G24" s="25" t="s">
        <v>95</v>
      </c>
      <c r="H24" s="26" t="s">
        <v>43</v>
      </c>
      <c r="I24" s="26" t="s">
        <v>44</v>
      </c>
      <c r="J24" s="27" t="s">
        <v>45</v>
      </c>
      <c r="K24" s="26" t="s">
        <v>58</v>
      </c>
      <c r="L24" s="28" t="s">
        <v>44</v>
      </c>
      <c r="M24" s="26" t="s">
        <v>59</v>
      </c>
      <c r="N24" s="26" t="s">
        <v>68</v>
      </c>
      <c r="O24" s="26" t="s">
        <v>61</v>
      </c>
      <c r="P24" s="28" t="s">
        <v>62</v>
      </c>
      <c r="Q24" s="28" t="s">
        <v>63</v>
      </c>
      <c r="R24" s="26">
        <v>144612.5</v>
      </c>
      <c r="S24" s="26">
        <v>144612.5</v>
      </c>
      <c r="T24" s="26">
        <v>144612.5</v>
      </c>
      <c r="U24" s="26">
        <v>144612.5</v>
      </c>
      <c r="V24" s="26">
        <v>144612.5</v>
      </c>
      <c r="W24" s="26">
        <v>144612.5</v>
      </c>
      <c r="X24" s="26">
        <v>144612.5</v>
      </c>
      <c r="Y24" s="29">
        <f t="shared" si="0"/>
        <v>100</v>
      </c>
      <c r="Z24" s="28">
        <v>0</v>
      </c>
      <c r="AA24" s="28" t="s">
        <v>64</v>
      </c>
      <c r="AB24" s="30">
        <v>180</v>
      </c>
      <c r="AC24" s="29">
        <v>100</v>
      </c>
      <c r="AD24" s="29">
        <v>100</v>
      </c>
      <c r="AE24" s="31" t="s">
        <v>93</v>
      </c>
      <c r="AF24" s="16"/>
    </row>
    <row r="25" spans="2:32" ht="60.75">
      <c r="B25" s="16"/>
      <c r="C25" s="24" t="s">
        <v>96</v>
      </c>
      <c r="D25" s="24" t="s">
        <v>55</v>
      </c>
      <c r="E25" s="25" t="s">
        <v>56</v>
      </c>
      <c r="F25" s="25" t="s">
        <v>5</v>
      </c>
      <c r="G25" s="25" t="s">
        <v>97</v>
      </c>
      <c r="H25" s="26" t="s">
        <v>43</v>
      </c>
      <c r="I25" s="26" t="s">
        <v>44</v>
      </c>
      <c r="J25" s="27" t="s">
        <v>45</v>
      </c>
      <c r="K25" s="26" t="s">
        <v>58</v>
      </c>
      <c r="L25" s="28" t="s">
        <v>44</v>
      </c>
      <c r="M25" s="26" t="s">
        <v>59</v>
      </c>
      <c r="N25" s="26" t="s">
        <v>68</v>
      </c>
      <c r="O25" s="26" t="s">
        <v>61</v>
      </c>
      <c r="P25" s="28" t="s">
        <v>62</v>
      </c>
      <c r="Q25" s="28" t="s">
        <v>63</v>
      </c>
      <c r="R25" s="26">
        <v>142650</v>
      </c>
      <c r="S25" s="26">
        <v>142650</v>
      </c>
      <c r="T25" s="26">
        <v>142650</v>
      </c>
      <c r="U25" s="26">
        <v>142650</v>
      </c>
      <c r="V25" s="26">
        <v>142650</v>
      </c>
      <c r="W25" s="26">
        <v>142650</v>
      </c>
      <c r="X25" s="26">
        <v>142650</v>
      </c>
      <c r="Y25" s="29">
        <f t="shared" si="0"/>
        <v>100</v>
      </c>
      <c r="Z25" s="28">
        <v>0</v>
      </c>
      <c r="AA25" s="28" t="s">
        <v>64</v>
      </c>
      <c r="AB25" s="30">
        <v>130</v>
      </c>
      <c r="AC25" s="29">
        <v>100</v>
      </c>
      <c r="AD25" s="29">
        <v>100</v>
      </c>
      <c r="AE25" s="31" t="s">
        <v>98</v>
      </c>
      <c r="AF25" s="16"/>
    </row>
    <row r="26" spans="2:32" ht="60.75">
      <c r="B26" s="16"/>
      <c r="C26" s="24" t="s">
        <v>99</v>
      </c>
      <c r="D26" s="24" t="s">
        <v>55</v>
      </c>
      <c r="E26" s="25" t="s">
        <v>56</v>
      </c>
      <c r="F26" s="25" t="s">
        <v>5</v>
      </c>
      <c r="G26" s="25" t="s">
        <v>100</v>
      </c>
      <c r="H26" s="26" t="s">
        <v>43</v>
      </c>
      <c r="I26" s="26" t="s">
        <v>44</v>
      </c>
      <c r="J26" s="27" t="s">
        <v>45</v>
      </c>
      <c r="K26" s="26" t="s">
        <v>58</v>
      </c>
      <c r="L26" s="28" t="s">
        <v>44</v>
      </c>
      <c r="M26" s="26" t="s">
        <v>59</v>
      </c>
      <c r="N26" s="26" t="s">
        <v>68</v>
      </c>
      <c r="O26" s="26" t="s">
        <v>61</v>
      </c>
      <c r="P26" s="28" t="s">
        <v>62</v>
      </c>
      <c r="Q26" s="28" t="s">
        <v>63</v>
      </c>
      <c r="R26" s="26">
        <v>46823</v>
      </c>
      <c r="S26" s="26">
        <v>46823</v>
      </c>
      <c r="T26" s="26">
        <v>46823</v>
      </c>
      <c r="U26" s="26">
        <v>46823</v>
      </c>
      <c r="V26" s="26">
        <v>46823</v>
      </c>
      <c r="W26" s="26">
        <v>46823</v>
      </c>
      <c r="X26" s="26">
        <v>46823</v>
      </c>
      <c r="Y26" s="29">
        <f t="shared" si="0"/>
        <v>100</v>
      </c>
      <c r="Z26" s="28">
        <v>0</v>
      </c>
      <c r="AA26" s="28" t="s">
        <v>64</v>
      </c>
      <c r="AB26" s="30">
        <v>30</v>
      </c>
      <c r="AC26" s="29">
        <v>100</v>
      </c>
      <c r="AD26" s="29">
        <v>100</v>
      </c>
      <c r="AE26" s="31" t="s">
        <v>93</v>
      </c>
      <c r="AF26" s="16"/>
    </row>
    <row r="27" spans="2:32" ht="60.75">
      <c r="B27" s="16"/>
      <c r="C27" s="24" t="s">
        <v>101</v>
      </c>
      <c r="D27" s="24" t="s">
        <v>55</v>
      </c>
      <c r="E27" s="25" t="s">
        <v>56</v>
      </c>
      <c r="F27" s="25" t="s">
        <v>5</v>
      </c>
      <c r="G27" s="25" t="s">
        <v>102</v>
      </c>
      <c r="H27" s="26" t="s">
        <v>43</v>
      </c>
      <c r="I27" s="26" t="s">
        <v>44</v>
      </c>
      <c r="J27" s="27" t="s">
        <v>45</v>
      </c>
      <c r="K27" s="26" t="s">
        <v>58</v>
      </c>
      <c r="L27" s="28" t="s">
        <v>44</v>
      </c>
      <c r="M27" s="26" t="s">
        <v>59</v>
      </c>
      <c r="N27" s="26" t="s">
        <v>68</v>
      </c>
      <c r="O27" s="26" t="s">
        <v>61</v>
      </c>
      <c r="P27" s="28" t="s">
        <v>62</v>
      </c>
      <c r="Q27" s="28" t="s">
        <v>63</v>
      </c>
      <c r="R27" s="26">
        <v>25378.5</v>
      </c>
      <c r="S27" s="26">
        <v>25378.5</v>
      </c>
      <c r="T27" s="26">
        <v>25378.5</v>
      </c>
      <c r="U27" s="26">
        <v>25378.5</v>
      </c>
      <c r="V27" s="26">
        <v>25378.5</v>
      </c>
      <c r="W27" s="26">
        <v>25378.5</v>
      </c>
      <c r="X27" s="26">
        <v>25378.5</v>
      </c>
      <c r="Y27" s="29">
        <f t="shared" si="0"/>
        <v>100</v>
      </c>
      <c r="Z27" s="28">
        <v>0</v>
      </c>
      <c r="AA27" s="28" t="s">
        <v>64</v>
      </c>
      <c r="AB27" s="30">
        <v>15</v>
      </c>
      <c r="AC27" s="29">
        <v>100</v>
      </c>
      <c r="AD27" s="29">
        <v>100</v>
      </c>
      <c r="AE27" s="31" t="s">
        <v>65</v>
      </c>
      <c r="AF27" s="16"/>
    </row>
    <row r="28" spans="2:32" ht="60.75">
      <c r="B28" s="16"/>
      <c r="C28" s="24" t="s">
        <v>103</v>
      </c>
      <c r="D28" s="24" t="s">
        <v>55</v>
      </c>
      <c r="E28" s="25" t="s">
        <v>56</v>
      </c>
      <c r="F28" s="25" t="s">
        <v>5</v>
      </c>
      <c r="G28" s="25" t="s">
        <v>104</v>
      </c>
      <c r="H28" s="26" t="s">
        <v>43</v>
      </c>
      <c r="I28" s="26" t="s">
        <v>44</v>
      </c>
      <c r="J28" s="27" t="s">
        <v>45</v>
      </c>
      <c r="K28" s="26" t="s">
        <v>58</v>
      </c>
      <c r="L28" s="28" t="s">
        <v>44</v>
      </c>
      <c r="M28" s="26" t="s">
        <v>59</v>
      </c>
      <c r="N28" s="26" t="s">
        <v>68</v>
      </c>
      <c r="O28" s="26" t="s">
        <v>61</v>
      </c>
      <c r="P28" s="28" t="s">
        <v>62</v>
      </c>
      <c r="Q28" s="28" t="s">
        <v>63</v>
      </c>
      <c r="R28" s="26">
        <v>325303.5</v>
      </c>
      <c r="S28" s="26">
        <v>325303.5</v>
      </c>
      <c r="T28" s="26">
        <v>325303.5</v>
      </c>
      <c r="U28" s="26">
        <v>325303.5</v>
      </c>
      <c r="V28" s="26">
        <v>325303.5</v>
      </c>
      <c r="W28" s="26">
        <v>325303.5</v>
      </c>
      <c r="X28" s="26">
        <v>325303.5</v>
      </c>
      <c r="Y28" s="29">
        <f t="shared" si="0"/>
        <v>100</v>
      </c>
      <c r="Z28" s="28">
        <v>0</v>
      </c>
      <c r="AA28" s="28" t="s">
        <v>64</v>
      </c>
      <c r="AB28" s="30">
        <v>150</v>
      </c>
      <c r="AC28" s="29">
        <v>100</v>
      </c>
      <c r="AD28" s="29">
        <v>100</v>
      </c>
      <c r="AE28" s="31" t="s">
        <v>105</v>
      </c>
      <c r="AF28" s="16"/>
    </row>
    <row r="29" spans="2:32" ht="60.75">
      <c r="B29" s="16"/>
      <c r="C29" s="24" t="s">
        <v>106</v>
      </c>
      <c r="D29" s="24" t="s">
        <v>55</v>
      </c>
      <c r="E29" s="25" t="s">
        <v>56</v>
      </c>
      <c r="F29" s="25" t="s">
        <v>5</v>
      </c>
      <c r="G29" s="25" t="s">
        <v>107</v>
      </c>
      <c r="H29" s="26" t="s">
        <v>43</v>
      </c>
      <c r="I29" s="26" t="s">
        <v>44</v>
      </c>
      <c r="J29" s="27" t="s">
        <v>45</v>
      </c>
      <c r="K29" s="26" t="s">
        <v>58</v>
      </c>
      <c r="L29" s="28" t="s">
        <v>44</v>
      </c>
      <c r="M29" s="26" t="s">
        <v>59</v>
      </c>
      <c r="N29" s="26" t="s">
        <v>68</v>
      </c>
      <c r="O29" s="26" t="s">
        <v>61</v>
      </c>
      <c r="P29" s="28" t="s">
        <v>62</v>
      </c>
      <c r="Q29" s="28" t="s">
        <v>63</v>
      </c>
      <c r="R29" s="26">
        <v>46823</v>
      </c>
      <c r="S29" s="26">
        <v>46823</v>
      </c>
      <c r="T29" s="26">
        <v>46823</v>
      </c>
      <c r="U29" s="26">
        <v>46823</v>
      </c>
      <c r="V29" s="26">
        <v>46823</v>
      </c>
      <c r="W29" s="26">
        <v>46823</v>
      </c>
      <c r="X29" s="26">
        <v>46823</v>
      </c>
      <c r="Y29" s="29">
        <f t="shared" si="0"/>
        <v>100</v>
      </c>
      <c r="Z29" s="28">
        <v>0</v>
      </c>
      <c r="AA29" s="28" t="s">
        <v>64</v>
      </c>
      <c r="AB29" s="30">
        <v>30</v>
      </c>
      <c r="AC29" s="29">
        <v>100</v>
      </c>
      <c r="AD29" s="29">
        <v>100</v>
      </c>
      <c r="AE29" s="31" t="s">
        <v>108</v>
      </c>
      <c r="AF29" s="16"/>
    </row>
    <row r="30" spans="2:32" ht="60.75">
      <c r="B30" s="16"/>
      <c r="C30" s="24" t="s">
        <v>109</v>
      </c>
      <c r="D30" s="24" t="s">
        <v>55</v>
      </c>
      <c r="E30" s="25" t="s">
        <v>56</v>
      </c>
      <c r="F30" s="25" t="s">
        <v>5</v>
      </c>
      <c r="G30" s="25" t="s">
        <v>110</v>
      </c>
      <c r="H30" s="26" t="s">
        <v>43</v>
      </c>
      <c r="I30" s="26" t="s">
        <v>44</v>
      </c>
      <c r="J30" s="27" t="s">
        <v>45</v>
      </c>
      <c r="K30" s="26" t="s">
        <v>58</v>
      </c>
      <c r="L30" s="28" t="s">
        <v>44</v>
      </c>
      <c r="M30" s="26" t="s">
        <v>59</v>
      </c>
      <c r="N30" s="26" t="s">
        <v>68</v>
      </c>
      <c r="O30" s="26" t="s">
        <v>61</v>
      </c>
      <c r="P30" s="28" t="s">
        <v>62</v>
      </c>
      <c r="Q30" s="28" t="s">
        <v>63</v>
      </c>
      <c r="R30" s="26">
        <v>79854.5</v>
      </c>
      <c r="S30" s="26">
        <v>79854.5</v>
      </c>
      <c r="T30" s="26">
        <v>79854.5</v>
      </c>
      <c r="U30" s="26">
        <v>79854.5</v>
      </c>
      <c r="V30" s="26">
        <v>79854.5</v>
      </c>
      <c r="W30" s="26">
        <v>79854.5</v>
      </c>
      <c r="X30" s="26">
        <v>79854.5</v>
      </c>
      <c r="Y30" s="29">
        <f t="shared" si="0"/>
        <v>100</v>
      </c>
      <c r="Z30" s="28">
        <v>0</v>
      </c>
      <c r="AA30" s="28" t="s">
        <v>64</v>
      </c>
      <c r="AB30" s="30">
        <v>45</v>
      </c>
      <c r="AC30" s="29">
        <v>100</v>
      </c>
      <c r="AD30" s="29">
        <v>100</v>
      </c>
      <c r="AE30" s="31" t="s">
        <v>93</v>
      </c>
      <c r="AF30" s="16"/>
    </row>
    <row r="31" spans="2:32" ht="60.75">
      <c r="B31" s="16"/>
      <c r="C31" s="24" t="s">
        <v>111</v>
      </c>
      <c r="D31" s="24" t="s">
        <v>55</v>
      </c>
      <c r="E31" s="25" t="s">
        <v>56</v>
      </c>
      <c r="F31" s="25" t="s">
        <v>5</v>
      </c>
      <c r="G31" s="25" t="s">
        <v>112</v>
      </c>
      <c r="H31" s="26" t="s">
        <v>43</v>
      </c>
      <c r="I31" s="26" t="s">
        <v>44</v>
      </c>
      <c r="J31" s="27" t="s">
        <v>45</v>
      </c>
      <c r="K31" s="26" t="s">
        <v>58</v>
      </c>
      <c r="L31" s="28" t="s">
        <v>44</v>
      </c>
      <c r="M31" s="26" t="s">
        <v>59</v>
      </c>
      <c r="N31" s="26" t="s">
        <v>68</v>
      </c>
      <c r="O31" s="26" t="s">
        <v>61</v>
      </c>
      <c r="P31" s="28" t="s">
        <v>62</v>
      </c>
      <c r="Q31" s="28" t="s">
        <v>63</v>
      </c>
      <c r="R31" s="26">
        <v>31784.5</v>
      </c>
      <c r="S31" s="26">
        <v>31784.5</v>
      </c>
      <c r="T31" s="26">
        <v>31784.5</v>
      </c>
      <c r="U31" s="26">
        <v>31784.5</v>
      </c>
      <c r="V31" s="26">
        <v>31784.5</v>
      </c>
      <c r="W31" s="26">
        <v>31784.5</v>
      </c>
      <c r="X31" s="26">
        <v>31784.5</v>
      </c>
      <c r="Y31" s="29">
        <f t="shared" si="0"/>
        <v>100</v>
      </c>
      <c r="Z31" s="28">
        <v>0</v>
      </c>
      <c r="AA31" s="28" t="s">
        <v>64</v>
      </c>
      <c r="AB31" s="30">
        <v>30</v>
      </c>
      <c r="AC31" s="29">
        <v>100</v>
      </c>
      <c r="AD31" s="29">
        <v>100</v>
      </c>
      <c r="AE31" s="31" t="s">
        <v>98</v>
      </c>
      <c r="AF31" s="16"/>
    </row>
    <row r="32" spans="2:32" ht="60.75">
      <c r="B32" s="16"/>
      <c r="C32" s="24" t="s">
        <v>113</v>
      </c>
      <c r="D32" s="24" t="s">
        <v>55</v>
      </c>
      <c r="E32" s="25" t="s">
        <v>56</v>
      </c>
      <c r="F32" s="25" t="s">
        <v>5</v>
      </c>
      <c r="G32" s="25" t="s">
        <v>114</v>
      </c>
      <c r="H32" s="26" t="s">
        <v>43</v>
      </c>
      <c r="I32" s="26" t="s">
        <v>44</v>
      </c>
      <c r="J32" s="27" t="s">
        <v>45</v>
      </c>
      <c r="K32" s="26" t="s">
        <v>58</v>
      </c>
      <c r="L32" s="28" t="s">
        <v>44</v>
      </c>
      <c r="M32" s="26" t="s">
        <v>59</v>
      </c>
      <c r="N32" s="26" t="s">
        <v>68</v>
      </c>
      <c r="O32" s="26" t="s">
        <v>61</v>
      </c>
      <c r="P32" s="28" t="s">
        <v>62</v>
      </c>
      <c r="Q32" s="28" t="s">
        <v>63</v>
      </c>
      <c r="R32" s="26">
        <v>31784.5</v>
      </c>
      <c r="S32" s="26">
        <v>31784.5</v>
      </c>
      <c r="T32" s="26">
        <v>31784.5</v>
      </c>
      <c r="U32" s="26">
        <v>31784.5</v>
      </c>
      <c r="V32" s="26">
        <v>31784.5</v>
      </c>
      <c r="W32" s="26">
        <v>31784.5</v>
      </c>
      <c r="X32" s="26">
        <v>31784.5</v>
      </c>
      <c r="Y32" s="29">
        <f t="shared" si="0"/>
        <v>100</v>
      </c>
      <c r="Z32" s="28">
        <v>0</v>
      </c>
      <c r="AA32" s="28" t="s">
        <v>64</v>
      </c>
      <c r="AB32" s="30">
        <v>30</v>
      </c>
      <c r="AC32" s="29">
        <v>100</v>
      </c>
      <c r="AD32" s="29">
        <v>100</v>
      </c>
      <c r="AE32" s="31" t="s">
        <v>98</v>
      </c>
      <c r="AF32" s="16"/>
    </row>
    <row r="33" spans="2:32" ht="60.75">
      <c r="B33" s="16"/>
      <c r="C33" s="24" t="s">
        <v>115</v>
      </c>
      <c r="D33" s="24" t="s">
        <v>55</v>
      </c>
      <c r="E33" s="25" t="s">
        <v>56</v>
      </c>
      <c r="F33" s="25" t="s">
        <v>5</v>
      </c>
      <c r="G33" s="25" t="s">
        <v>42</v>
      </c>
      <c r="H33" s="26" t="s">
        <v>43</v>
      </c>
      <c r="I33" s="26" t="s">
        <v>44</v>
      </c>
      <c r="J33" s="27" t="s">
        <v>45</v>
      </c>
      <c r="K33" s="26" t="s">
        <v>58</v>
      </c>
      <c r="L33" s="28" t="s">
        <v>44</v>
      </c>
      <c r="M33" s="26" t="s">
        <v>59</v>
      </c>
      <c r="N33" s="26" t="s">
        <v>68</v>
      </c>
      <c r="O33" s="26" t="s">
        <v>61</v>
      </c>
      <c r="P33" s="28" t="s">
        <v>62</v>
      </c>
      <c r="Q33" s="28" t="s">
        <v>63</v>
      </c>
      <c r="R33" s="26">
        <v>22034.5</v>
      </c>
      <c r="S33" s="26">
        <v>22034.5</v>
      </c>
      <c r="T33" s="26">
        <v>22034.5</v>
      </c>
      <c r="U33" s="26">
        <v>22034.5</v>
      </c>
      <c r="V33" s="26">
        <v>22034.5</v>
      </c>
      <c r="W33" s="26">
        <v>22034.5</v>
      </c>
      <c r="X33" s="26">
        <v>22034.5</v>
      </c>
      <c r="Y33" s="29">
        <f t="shared" si="0"/>
        <v>100</v>
      </c>
      <c r="Z33" s="28">
        <v>0</v>
      </c>
      <c r="AA33" s="28" t="s">
        <v>64</v>
      </c>
      <c r="AB33" s="30">
        <v>15</v>
      </c>
      <c r="AC33" s="29">
        <v>100</v>
      </c>
      <c r="AD33" s="29">
        <v>100</v>
      </c>
      <c r="AE33" s="31" t="s">
        <v>116</v>
      </c>
      <c r="AF33" s="16"/>
    </row>
    <row r="34" spans="2:32" ht="60.75">
      <c r="B34" s="16"/>
      <c r="C34" s="24" t="s">
        <v>117</v>
      </c>
      <c r="D34" s="24" t="s">
        <v>118</v>
      </c>
      <c r="E34" s="25" t="s">
        <v>119</v>
      </c>
      <c r="F34" s="25" t="s">
        <v>5</v>
      </c>
      <c r="G34" s="25" t="s">
        <v>67</v>
      </c>
      <c r="H34" s="26" t="s">
        <v>43</v>
      </c>
      <c r="I34" s="26" t="s">
        <v>44</v>
      </c>
      <c r="J34" s="27" t="s">
        <v>45</v>
      </c>
      <c r="K34" s="26" t="s">
        <v>58</v>
      </c>
      <c r="L34" s="28" t="s">
        <v>44</v>
      </c>
      <c r="M34" s="26" t="s">
        <v>59</v>
      </c>
      <c r="N34" s="26" t="s">
        <v>68</v>
      </c>
      <c r="O34" s="26" t="s">
        <v>61</v>
      </c>
      <c r="P34" s="28" t="s">
        <v>62</v>
      </c>
      <c r="Q34" s="28" t="s">
        <v>63</v>
      </c>
      <c r="R34" s="26">
        <v>99900</v>
      </c>
      <c r="S34" s="26">
        <v>99900</v>
      </c>
      <c r="T34" s="26">
        <v>99900</v>
      </c>
      <c r="U34" s="26">
        <v>99900</v>
      </c>
      <c r="V34" s="26">
        <v>99900</v>
      </c>
      <c r="W34" s="26">
        <v>99900</v>
      </c>
      <c r="X34" s="26">
        <v>99900</v>
      </c>
      <c r="Y34" s="29">
        <f t="shared" si="0"/>
        <v>100</v>
      </c>
      <c r="Z34" s="28">
        <v>0</v>
      </c>
      <c r="AA34" s="28" t="s">
        <v>120</v>
      </c>
      <c r="AB34" s="30">
        <v>199449</v>
      </c>
      <c r="AC34" s="29">
        <v>100</v>
      </c>
      <c r="AD34" s="29">
        <v>100</v>
      </c>
      <c r="AE34" s="31" t="s">
        <v>65</v>
      </c>
      <c r="AF34" s="16"/>
    </row>
    <row r="35" spans="2:32" ht="60.75">
      <c r="B35" s="16"/>
      <c r="C35" s="24" t="s">
        <v>121</v>
      </c>
      <c r="D35" s="24" t="s">
        <v>122</v>
      </c>
      <c r="E35" s="25" t="s">
        <v>119</v>
      </c>
      <c r="F35" s="25" t="s">
        <v>5</v>
      </c>
      <c r="G35" s="25" t="s">
        <v>71</v>
      </c>
      <c r="H35" s="26" t="s">
        <v>43</v>
      </c>
      <c r="I35" s="26" t="s">
        <v>44</v>
      </c>
      <c r="J35" s="27" t="s">
        <v>45</v>
      </c>
      <c r="K35" s="26" t="s">
        <v>58</v>
      </c>
      <c r="L35" s="28" t="s">
        <v>44</v>
      </c>
      <c r="M35" s="26" t="s">
        <v>59</v>
      </c>
      <c r="N35" s="26" t="s">
        <v>68</v>
      </c>
      <c r="O35" s="26" t="s">
        <v>61</v>
      </c>
      <c r="P35" s="28" t="s">
        <v>62</v>
      </c>
      <c r="Q35" s="28" t="s">
        <v>63</v>
      </c>
      <c r="R35" s="26">
        <v>99900</v>
      </c>
      <c r="S35" s="26">
        <v>99900</v>
      </c>
      <c r="T35" s="26">
        <v>99900</v>
      </c>
      <c r="U35" s="26">
        <v>99900</v>
      </c>
      <c r="V35" s="26">
        <v>99900</v>
      </c>
      <c r="W35" s="26">
        <v>99900</v>
      </c>
      <c r="X35" s="26">
        <v>99900</v>
      </c>
      <c r="Y35" s="29">
        <f t="shared" si="0"/>
        <v>100</v>
      </c>
      <c r="Z35" s="28">
        <v>0</v>
      </c>
      <c r="AA35" s="28" t="s">
        <v>120</v>
      </c>
      <c r="AB35" s="30">
        <v>89265</v>
      </c>
      <c r="AC35" s="29">
        <v>100</v>
      </c>
      <c r="AD35" s="29">
        <v>100</v>
      </c>
      <c r="AE35" s="31" t="s">
        <v>65</v>
      </c>
      <c r="AF35" s="16"/>
    </row>
    <row r="36" spans="2:32" ht="60.75">
      <c r="B36" s="16"/>
      <c r="C36" s="24" t="s">
        <v>123</v>
      </c>
      <c r="D36" s="24" t="s">
        <v>122</v>
      </c>
      <c r="E36" s="25" t="s">
        <v>119</v>
      </c>
      <c r="F36" s="25" t="s">
        <v>5</v>
      </c>
      <c r="G36" s="25" t="s">
        <v>90</v>
      </c>
      <c r="H36" s="26" t="s">
        <v>43</v>
      </c>
      <c r="I36" s="26" t="s">
        <v>44</v>
      </c>
      <c r="J36" s="27" t="s">
        <v>45</v>
      </c>
      <c r="K36" s="26" t="s">
        <v>58</v>
      </c>
      <c r="L36" s="28" t="s">
        <v>44</v>
      </c>
      <c r="M36" s="26" t="s">
        <v>59</v>
      </c>
      <c r="N36" s="26" t="s">
        <v>68</v>
      </c>
      <c r="O36" s="26" t="s">
        <v>61</v>
      </c>
      <c r="P36" s="28" t="s">
        <v>62</v>
      </c>
      <c r="Q36" s="28" t="s">
        <v>63</v>
      </c>
      <c r="R36" s="26">
        <v>99900</v>
      </c>
      <c r="S36" s="26">
        <v>199800</v>
      </c>
      <c r="T36" s="26">
        <v>199800</v>
      </c>
      <c r="U36" s="26">
        <v>199800</v>
      </c>
      <c r="V36" s="26">
        <v>199800</v>
      </c>
      <c r="W36" s="26">
        <v>199800</v>
      </c>
      <c r="X36" s="26">
        <v>199800</v>
      </c>
      <c r="Y36" s="29">
        <f t="shared" si="0"/>
        <v>100</v>
      </c>
      <c r="Z36" s="28">
        <v>0</v>
      </c>
      <c r="AA36" s="28" t="s">
        <v>120</v>
      </c>
      <c r="AB36" s="30">
        <v>199449</v>
      </c>
      <c r="AC36" s="29">
        <v>100</v>
      </c>
      <c r="AD36" s="29">
        <v>100</v>
      </c>
      <c r="AE36" s="31" t="s">
        <v>124</v>
      </c>
      <c r="AF36" s="16"/>
    </row>
    <row r="37" spans="2:32" ht="60.75">
      <c r="B37" s="16"/>
      <c r="C37" s="24" t="s">
        <v>125</v>
      </c>
      <c r="D37" s="24" t="s">
        <v>126</v>
      </c>
      <c r="E37" s="25" t="s">
        <v>119</v>
      </c>
      <c r="F37" s="25" t="s">
        <v>5</v>
      </c>
      <c r="G37" s="25" t="s">
        <v>104</v>
      </c>
      <c r="H37" s="26" t="s">
        <v>43</v>
      </c>
      <c r="I37" s="26" t="s">
        <v>44</v>
      </c>
      <c r="J37" s="27" t="s">
        <v>45</v>
      </c>
      <c r="K37" s="26" t="s">
        <v>58</v>
      </c>
      <c r="L37" s="28" t="s">
        <v>44</v>
      </c>
      <c r="M37" s="26" t="s">
        <v>59</v>
      </c>
      <c r="N37" s="26" t="s">
        <v>68</v>
      </c>
      <c r="O37" s="26" t="s">
        <v>61</v>
      </c>
      <c r="P37" s="28" t="s">
        <v>62</v>
      </c>
      <c r="Q37" s="28" t="s">
        <v>63</v>
      </c>
      <c r="R37" s="26">
        <v>499500</v>
      </c>
      <c r="S37" s="26">
        <v>499500</v>
      </c>
      <c r="T37" s="26">
        <v>499500</v>
      </c>
      <c r="U37" s="26">
        <v>499500</v>
      </c>
      <c r="V37" s="26">
        <v>499500</v>
      </c>
      <c r="W37" s="26">
        <v>499500</v>
      </c>
      <c r="X37" s="26">
        <v>499500</v>
      </c>
      <c r="Y37" s="29">
        <f t="shared" si="0"/>
        <v>100</v>
      </c>
      <c r="Z37" s="28">
        <v>0</v>
      </c>
      <c r="AA37" s="28" t="s">
        <v>120</v>
      </c>
      <c r="AB37" s="30">
        <v>563888</v>
      </c>
      <c r="AC37" s="29">
        <v>100</v>
      </c>
      <c r="AD37" s="29">
        <v>100</v>
      </c>
      <c r="AE37" s="31" t="s">
        <v>53</v>
      </c>
      <c r="AF37" s="16"/>
    </row>
    <row r="38" spans="2:32" ht="60.75">
      <c r="B38" s="16"/>
      <c r="C38" s="24" t="s">
        <v>127</v>
      </c>
      <c r="D38" s="24" t="s">
        <v>128</v>
      </c>
      <c r="E38" s="25" t="s">
        <v>129</v>
      </c>
      <c r="F38" s="25" t="s">
        <v>5</v>
      </c>
      <c r="G38" s="25" t="s">
        <v>110</v>
      </c>
      <c r="H38" s="26" t="s">
        <v>43</v>
      </c>
      <c r="I38" s="26" t="s">
        <v>130</v>
      </c>
      <c r="J38" s="27" t="s">
        <v>45</v>
      </c>
      <c r="K38" s="26" t="s">
        <v>131</v>
      </c>
      <c r="L38" s="28" t="s">
        <v>44</v>
      </c>
      <c r="M38" s="26" t="s">
        <v>132</v>
      </c>
      <c r="N38" s="26" t="s">
        <v>133</v>
      </c>
      <c r="O38" s="26" t="s">
        <v>134</v>
      </c>
      <c r="P38" s="28" t="s">
        <v>62</v>
      </c>
      <c r="Q38" s="28" t="s">
        <v>51</v>
      </c>
      <c r="R38" s="26">
        <v>5300000</v>
      </c>
      <c r="S38" s="26">
        <v>5300000</v>
      </c>
      <c r="T38" s="26">
        <v>5294700</v>
      </c>
      <c r="U38" s="26">
        <v>5294700</v>
      </c>
      <c r="V38" s="26">
        <v>5294700</v>
      </c>
      <c r="W38" s="26">
        <v>5294700</v>
      </c>
      <c r="X38" s="26">
        <v>5294700</v>
      </c>
      <c r="Y38" s="29">
        <f t="shared" si="0"/>
        <v>99.9</v>
      </c>
      <c r="Z38" s="28">
        <v>0</v>
      </c>
      <c r="AA38" s="28" t="s">
        <v>135</v>
      </c>
      <c r="AB38" s="30">
        <v>14089</v>
      </c>
      <c r="AC38" s="29">
        <v>100</v>
      </c>
      <c r="AD38" s="29">
        <v>100</v>
      </c>
      <c r="AE38" s="31" t="s">
        <v>136</v>
      </c>
      <c r="AF38" s="16"/>
    </row>
    <row r="39" spans="2:32" ht="60.75">
      <c r="B39" s="16"/>
      <c r="C39" s="24" t="s">
        <v>137</v>
      </c>
      <c r="D39" s="24" t="s">
        <v>138</v>
      </c>
      <c r="E39" s="25" t="s">
        <v>139</v>
      </c>
      <c r="F39" s="25" t="s">
        <v>5</v>
      </c>
      <c r="G39" s="25" t="s">
        <v>104</v>
      </c>
      <c r="H39" s="26" t="s">
        <v>104</v>
      </c>
      <c r="I39" s="26" t="s">
        <v>140</v>
      </c>
      <c r="J39" s="27" t="s">
        <v>45</v>
      </c>
      <c r="K39" s="26" t="s">
        <v>141</v>
      </c>
      <c r="L39" s="28" t="s">
        <v>44</v>
      </c>
      <c r="M39" s="26" t="s">
        <v>132</v>
      </c>
      <c r="N39" s="26" t="s">
        <v>142</v>
      </c>
      <c r="O39" s="26" t="s">
        <v>61</v>
      </c>
      <c r="P39" s="28" t="s">
        <v>62</v>
      </c>
      <c r="Q39" s="28" t="s">
        <v>51</v>
      </c>
      <c r="R39" s="26">
        <v>3100000</v>
      </c>
      <c r="S39" s="26">
        <v>3100000</v>
      </c>
      <c r="T39" s="26">
        <v>3100000</v>
      </c>
      <c r="U39" s="26">
        <v>3100000</v>
      </c>
      <c r="V39" s="26">
        <v>3100000</v>
      </c>
      <c r="W39" s="26">
        <v>3100000</v>
      </c>
      <c r="X39" s="26">
        <v>3100000</v>
      </c>
      <c r="Y39" s="29">
        <f t="shared" si="0"/>
        <v>100</v>
      </c>
      <c r="Z39" s="28">
        <v>0</v>
      </c>
      <c r="AA39" s="28" t="s">
        <v>135</v>
      </c>
      <c r="AB39" s="30">
        <v>553374</v>
      </c>
      <c r="AC39" s="29">
        <v>0</v>
      </c>
      <c r="AD39" s="29">
        <v>100</v>
      </c>
      <c r="AE39" s="31" t="s">
        <v>143</v>
      </c>
      <c r="AF39" s="16"/>
    </row>
    <row r="40" spans="2:32" ht="162">
      <c r="B40" s="16"/>
      <c r="C40" s="24" t="s">
        <v>144</v>
      </c>
      <c r="D40" s="24" t="s">
        <v>145</v>
      </c>
      <c r="E40" s="25" t="s">
        <v>146</v>
      </c>
      <c r="F40" s="25" t="s">
        <v>5</v>
      </c>
      <c r="G40" s="25" t="s">
        <v>104</v>
      </c>
      <c r="H40" s="26" t="s">
        <v>43</v>
      </c>
      <c r="I40" s="26" t="s">
        <v>44</v>
      </c>
      <c r="J40" s="27" t="s">
        <v>45</v>
      </c>
      <c r="K40" s="26" t="s">
        <v>147</v>
      </c>
      <c r="L40" s="28" t="s">
        <v>44</v>
      </c>
      <c r="M40" s="26" t="s">
        <v>132</v>
      </c>
      <c r="N40" s="26" t="s">
        <v>148</v>
      </c>
      <c r="O40" s="26" t="s">
        <v>134</v>
      </c>
      <c r="P40" s="28" t="s">
        <v>50</v>
      </c>
      <c r="Q40" s="28" t="s">
        <v>63</v>
      </c>
      <c r="R40" s="26">
        <v>672500</v>
      </c>
      <c r="S40" s="26">
        <v>672500</v>
      </c>
      <c r="T40" s="26">
        <v>672500</v>
      </c>
      <c r="U40" s="26">
        <v>207531.04</v>
      </c>
      <c r="V40" s="26">
        <v>207531.04</v>
      </c>
      <c r="W40" s="26">
        <v>207531.04</v>
      </c>
      <c r="X40" s="26">
        <v>207531.04</v>
      </c>
      <c r="Y40" s="29">
        <f t="shared" si="0"/>
        <v>30.859634200743496</v>
      </c>
      <c r="Z40" s="28">
        <v>0</v>
      </c>
      <c r="AA40" s="28" t="s">
        <v>149</v>
      </c>
      <c r="AB40" s="30">
        <v>28</v>
      </c>
      <c r="AC40" s="29">
        <v>0</v>
      </c>
      <c r="AD40" s="29">
        <v>31</v>
      </c>
      <c r="AE40" s="31" t="s">
        <v>150</v>
      </c>
      <c r="AF40" s="16"/>
    </row>
    <row r="41" spans="2:32" ht="60.75">
      <c r="B41" s="16"/>
      <c r="C41" s="24" t="s">
        <v>151</v>
      </c>
      <c r="D41" s="24" t="s">
        <v>152</v>
      </c>
      <c r="E41" s="25" t="s">
        <v>153</v>
      </c>
      <c r="F41" s="25" t="s">
        <v>5</v>
      </c>
      <c r="G41" s="25" t="s">
        <v>90</v>
      </c>
      <c r="H41" s="26" t="s">
        <v>43</v>
      </c>
      <c r="I41" s="26" t="s">
        <v>44</v>
      </c>
      <c r="J41" s="27" t="s">
        <v>45</v>
      </c>
      <c r="K41" s="26" t="s">
        <v>58</v>
      </c>
      <c r="L41" s="28" t="s">
        <v>44</v>
      </c>
      <c r="M41" s="26" t="s">
        <v>59</v>
      </c>
      <c r="N41" s="26" t="s">
        <v>68</v>
      </c>
      <c r="O41" s="26" t="s">
        <v>154</v>
      </c>
      <c r="P41" s="28" t="s">
        <v>62</v>
      </c>
      <c r="Q41" s="28" t="s">
        <v>63</v>
      </c>
      <c r="R41" s="26">
        <v>4000000</v>
      </c>
      <c r="S41" s="26">
        <v>4000000</v>
      </c>
      <c r="T41" s="26">
        <v>4000000</v>
      </c>
      <c r="U41" s="26">
        <v>4000000</v>
      </c>
      <c r="V41" s="26">
        <v>3991164.41</v>
      </c>
      <c r="W41" s="26">
        <v>3991164.41</v>
      </c>
      <c r="X41" s="26">
        <v>3991164.41</v>
      </c>
      <c r="Y41" s="29">
        <f t="shared" si="0"/>
        <v>99.779110250000002</v>
      </c>
      <c r="Z41" s="28">
        <v>0</v>
      </c>
      <c r="AA41" s="28" t="s">
        <v>155</v>
      </c>
      <c r="AB41" s="30">
        <v>1138393</v>
      </c>
      <c r="AC41" s="29">
        <v>100</v>
      </c>
      <c r="AD41" s="29">
        <v>100</v>
      </c>
      <c r="AE41" s="31" t="s">
        <v>65</v>
      </c>
      <c r="AF41" s="16"/>
    </row>
    <row r="42" spans="2:32" ht="60.75">
      <c r="B42" s="16"/>
      <c r="C42" s="24" t="s">
        <v>156</v>
      </c>
      <c r="D42" s="24" t="s">
        <v>157</v>
      </c>
      <c r="E42" s="25" t="s">
        <v>158</v>
      </c>
      <c r="F42" s="25" t="s">
        <v>5</v>
      </c>
      <c r="G42" s="25" t="s">
        <v>71</v>
      </c>
      <c r="H42" s="26" t="s">
        <v>43</v>
      </c>
      <c r="I42" s="26" t="s">
        <v>44</v>
      </c>
      <c r="J42" s="27" t="s">
        <v>45</v>
      </c>
      <c r="K42" s="26" t="s">
        <v>58</v>
      </c>
      <c r="L42" s="28" t="s">
        <v>44</v>
      </c>
      <c r="M42" s="26" t="s">
        <v>59</v>
      </c>
      <c r="N42" s="26" t="s">
        <v>68</v>
      </c>
      <c r="O42" s="26" t="s">
        <v>154</v>
      </c>
      <c r="P42" s="28" t="s">
        <v>62</v>
      </c>
      <c r="Q42" s="28" t="s">
        <v>63</v>
      </c>
      <c r="R42" s="26">
        <v>50000000</v>
      </c>
      <c r="S42" s="26">
        <v>50000000</v>
      </c>
      <c r="T42" s="26">
        <v>50000000</v>
      </c>
      <c r="U42" s="26">
        <v>50000000</v>
      </c>
      <c r="V42" s="26">
        <v>24242355.98</v>
      </c>
      <c r="W42" s="26">
        <v>24242355.98</v>
      </c>
      <c r="X42" s="26">
        <v>24242355.98</v>
      </c>
      <c r="Y42" s="29">
        <f t="shared" si="0"/>
        <v>48.484711959999998</v>
      </c>
      <c r="Z42" s="28">
        <v>0</v>
      </c>
      <c r="AA42" s="28" t="s">
        <v>155</v>
      </c>
      <c r="AB42" s="30">
        <v>1318393</v>
      </c>
      <c r="AC42" s="29">
        <v>100</v>
      </c>
      <c r="AD42" s="29">
        <v>100</v>
      </c>
      <c r="AE42" s="31" t="s">
        <v>159</v>
      </c>
      <c r="AF42" s="16"/>
    </row>
    <row r="43" spans="2:32" ht="60.75">
      <c r="B43" s="16"/>
      <c r="C43" s="24" t="s">
        <v>160</v>
      </c>
      <c r="D43" s="24" t="s">
        <v>161</v>
      </c>
      <c r="E43" s="25" t="s">
        <v>162</v>
      </c>
      <c r="F43" s="25" t="s">
        <v>5</v>
      </c>
      <c r="G43" s="25" t="s">
        <v>82</v>
      </c>
      <c r="H43" s="26" t="s">
        <v>43</v>
      </c>
      <c r="I43" s="26" t="s">
        <v>44</v>
      </c>
      <c r="J43" s="27" t="s">
        <v>45</v>
      </c>
      <c r="K43" s="26" t="s">
        <v>58</v>
      </c>
      <c r="L43" s="28" t="s">
        <v>44</v>
      </c>
      <c r="M43" s="26" t="s">
        <v>59</v>
      </c>
      <c r="N43" s="26" t="s">
        <v>68</v>
      </c>
      <c r="O43" s="26" t="s">
        <v>154</v>
      </c>
      <c r="P43" s="28" t="s">
        <v>62</v>
      </c>
      <c r="Q43" s="28" t="s">
        <v>63</v>
      </c>
      <c r="R43" s="26">
        <v>30000000</v>
      </c>
      <c r="S43" s="26">
        <v>30000000</v>
      </c>
      <c r="T43" s="26">
        <v>28500506.620000001</v>
      </c>
      <c r="U43" s="26">
        <v>28500506.620000001</v>
      </c>
      <c r="V43" s="26">
        <v>28500506.620000001</v>
      </c>
      <c r="W43" s="26">
        <v>28500506.620000001</v>
      </c>
      <c r="X43" s="26">
        <v>28500506.620000001</v>
      </c>
      <c r="Y43" s="29">
        <f t="shared" ref="Y43:Y74" si="1">IF(ISERROR(W43/S43),0,((W43/S43)*100))</f>
        <v>95.001688733333339</v>
      </c>
      <c r="Z43" s="28">
        <v>0</v>
      </c>
      <c r="AA43" s="28" t="s">
        <v>155</v>
      </c>
      <c r="AB43" s="30">
        <v>113026</v>
      </c>
      <c r="AC43" s="29">
        <v>100</v>
      </c>
      <c r="AD43" s="29">
        <v>100</v>
      </c>
      <c r="AE43" s="31" t="s">
        <v>163</v>
      </c>
      <c r="AF43" s="16"/>
    </row>
    <row r="44" spans="2:32" ht="60.75">
      <c r="B44" s="16"/>
      <c r="C44" s="24" t="s">
        <v>164</v>
      </c>
      <c r="D44" s="24" t="s">
        <v>165</v>
      </c>
      <c r="E44" s="25" t="s">
        <v>166</v>
      </c>
      <c r="F44" s="25" t="s">
        <v>5</v>
      </c>
      <c r="G44" s="25" t="s">
        <v>95</v>
      </c>
      <c r="H44" s="26" t="s">
        <v>43</v>
      </c>
      <c r="I44" s="26" t="s">
        <v>44</v>
      </c>
      <c r="J44" s="27" t="s">
        <v>45</v>
      </c>
      <c r="K44" s="26" t="s">
        <v>58</v>
      </c>
      <c r="L44" s="28" t="s">
        <v>44</v>
      </c>
      <c r="M44" s="26" t="s">
        <v>59</v>
      </c>
      <c r="N44" s="26" t="s">
        <v>68</v>
      </c>
      <c r="O44" s="26" t="s">
        <v>154</v>
      </c>
      <c r="P44" s="28" t="s">
        <v>62</v>
      </c>
      <c r="Q44" s="28" t="s">
        <v>51</v>
      </c>
      <c r="R44" s="26">
        <v>30000000</v>
      </c>
      <c r="S44" s="26">
        <v>30000000</v>
      </c>
      <c r="T44" s="26">
        <v>29999991.870000001</v>
      </c>
      <c r="U44" s="26">
        <v>29999991.870000001</v>
      </c>
      <c r="V44" s="26">
        <v>29999991.870000001</v>
      </c>
      <c r="W44" s="26">
        <v>29999991.870000001</v>
      </c>
      <c r="X44" s="26">
        <v>29999991.870000001</v>
      </c>
      <c r="Y44" s="29">
        <f t="shared" si="1"/>
        <v>99.999972900000003</v>
      </c>
      <c r="Z44" s="28">
        <v>0</v>
      </c>
      <c r="AA44" s="28" t="s">
        <v>155</v>
      </c>
      <c r="AB44" s="30">
        <v>326539</v>
      </c>
      <c r="AC44" s="29">
        <v>100</v>
      </c>
      <c r="AD44" s="29">
        <v>100</v>
      </c>
      <c r="AE44" s="31" t="s">
        <v>167</v>
      </c>
      <c r="AF44" s="16"/>
    </row>
    <row r="45" spans="2:32" ht="108">
      <c r="B45" s="16"/>
      <c r="C45" s="24" t="s">
        <v>168</v>
      </c>
      <c r="D45" s="24" t="s">
        <v>169</v>
      </c>
      <c r="E45" s="25" t="s">
        <v>170</v>
      </c>
      <c r="F45" s="25" t="s">
        <v>5</v>
      </c>
      <c r="G45" s="25" t="s">
        <v>80</v>
      </c>
      <c r="H45" s="26" t="s">
        <v>43</v>
      </c>
      <c r="I45" s="26" t="s">
        <v>44</v>
      </c>
      <c r="J45" s="27" t="s">
        <v>45</v>
      </c>
      <c r="K45" s="26" t="s">
        <v>171</v>
      </c>
      <c r="L45" s="28" t="s">
        <v>44</v>
      </c>
      <c r="M45" s="26" t="s">
        <v>132</v>
      </c>
      <c r="N45" s="26" t="s">
        <v>172</v>
      </c>
      <c r="O45" s="26" t="s">
        <v>134</v>
      </c>
      <c r="P45" s="28" t="s">
        <v>62</v>
      </c>
      <c r="Q45" s="28" t="s">
        <v>51</v>
      </c>
      <c r="R45" s="26">
        <v>2575655</v>
      </c>
      <c r="S45" s="26">
        <v>2575655</v>
      </c>
      <c r="T45" s="26">
        <v>2575655</v>
      </c>
      <c r="U45" s="26">
        <v>1111294.6499999999</v>
      </c>
      <c r="V45" s="26">
        <v>1111294.6499999999</v>
      </c>
      <c r="W45" s="26">
        <v>1111294.6499999999</v>
      </c>
      <c r="X45" s="26">
        <v>1111294.6499999999</v>
      </c>
      <c r="Y45" s="29">
        <f t="shared" si="1"/>
        <v>43.14609875934471</v>
      </c>
      <c r="Z45" s="28">
        <v>0</v>
      </c>
      <c r="AA45" s="28" t="s">
        <v>173</v>
      </c>
      <c r="AB45" s="30">
        <v>0</v>
      </c>
      <c r="AC45" s="29">
        <v>100</v>
      </c>
      <c r="AD45" s="29">
        <v>0.43</v>
      </c>
      <c r="AE45" s="31" t="s">
        <v>174</v>
      </c>
      <c r="AF45" s="16"/>
    </row>
    <row r="46" spans="2:32" ht="60.75">
      <c r="B46" s="16"/>
      <c r="C46" s="24" t="s">
        <v>175</v>
      </c>
      <c r="D46" s="24" t="s">
        <v>176</v>
      </c>
      <c r="E46" s="25" t="s">
        <v>177</v>
      </c>
      <c r="F46" s="25" t="s">
        <v>5</v>
      </c>
      <c r="G46" s="25" t="s">
        <v>178</v>
      </c>
      <c r="H46" s="26" t="s">
        <v>43</v>
      </c>
      <c r="I46" s="26" t="s">
        <v>44</v>
      </c>
      <c r="J46" s="27" t="s">
        <v>45</v>
      </c>
      <c r="K46" s="26" t="s">
        <v>179</v>
      </c>
      <c r="L46" s="28" t="s">
        <v>44</v>
      </c>
      <c r="M46" s="26" t="s">
        <v>180</v>
      </c>
      <c r="N46" s="26" t="s">
        <v>181</v>
      </c>
      <c r="O46" s="26" t="s">
        <v>182</v>
      </c>
      <c r="P46" s="28" t="s">
        <v>62</v>
      </c>
      <c r="Q46" s="28" t="s">
        <v>51</v>
      </c>
      <c r="R46" s="26">
        <v>15000000</v>
      </c>
      <c r="S46" s="26">
        <v>15000000</v>
      </c>
      <c r="T46" s="26">
        <v>15000000</v>
      </c>
      <c r="U46" s="26">
        <v>4966065</v>
      </c>
      <c r="V46" s="26">
        <v>4966065</v>
      </c>
      <c r="W46" s="26">
        <v>0</v>
      </c>
      <c r="X46" s="26">
        <v>0</v>
      </c>
      <c r="Y46" s="29">
        <f t="shared" si="1"/>
        <v>0</v>
      </c>
      <c r="Z46" s="28">
        <v>0</v>
      </c>
      <c r="AA46" s="28" t="s">
        <v>135</v>
      </c>
      <c r="AB46" s="30">
        <v>81167</v>
      </c>
      <c r="AC46" s="29">
        <v>100</v>
      </c>
      <c r="AD46" s="29">
        <v>100</v>
      </c>
      <c r="AE46" s="31" t="s">
        <v>183</v>
      </c>
      <c r="AF46" s="16"/>
    </row>
    <row r="47" spans="2:32" ht="60.75">
      <c r="B47" s="16"/>
      <c r="C47" s="24" t="s">
        <v>184</v>
      </c>
      <c r="D47" s="24" t="s">
        <v>185</v>
      </c>
      <c r="E47" s="25" t="s">
        <v>186</v>
      </c>
      <c r="F47" s="25" t="s">
        <v>5</v>
      </c>
      <c r="G47" s="25" t="s">
        <v>97</v>
      </c>
      <c r="H47" s="26" t="s">
        <v>43</v>
      </c>
      <c r="I47" s="26" t="s">
        <v>44</v>
      </c>
      <c r="J47" s="27" t="s">
        <v>45</v>
      </c>
      <c r="K47" s="26" t="s">
        <v>179</v>
      </c>
      <c r="L47" s="28" t="s">
        <v>44</v>
      </c>
      <c r="M47" s="26" t="s">
        <v>180</v>
      </c>
      <c r="N47" s="26" t="s">
        <v>181</v>
      </c>
      <c r="O47" s="26" t="s">
        <v>182</v>
      </c>
      <c r="P47" s="28" t="s">
        <v>62</v>
      </c>
      <c r="Q47" s="28" t="s">
        <v>51</v>
      </c>
      <c r="R47" s="26">
        <v>25000000</v>
      </c>
      <c r="S47" s="26">
        <v>25000000</v>
      </c>
      <c r="T47" s="26">
        <v>25000000</v>
      </c>
      <c r="U47" s="26">
        <v>0</v>
      </c>
      <c r="V47" s="26">
        <v>0</v>
      </c>
      <c r="W47" s="26">
        <v>0</v>
      </c>
      <c r="X47" s="26">
        <v>0</v>
      </c>
      <c r="Y47" s="29">
        <f t="shared" si="1"/>
        <v>0</v>
      </c>
      <c r="Z47" s="28">
        <v>0</v>
      </c>
      <c r="AA47" s="28" t="s">
        <v>135</v>
      </c>
      <c r="AB47" s="30">
        <v>89991</v>
      </c>
      <c r="AC47" s="29">
        <v>100</v>
      </c>
      <c r="AD47" s="29">
        <v>100</v>
      </c>
      <c r="AE47" s="31" t="s">
        <v>187</v>
      </c>
      <c r="AF47" s="16"/>
    </row>
    <row r="48" spans="2:32" ht="60.75">
      <c r="B48" s="16"/>
      <c r="C48" s="24" t="s">
        <v>188</v>
      </c>
      <c r="D48" s="24" t="s">
        <v>189</v>
      </c>
      <c r="E48" s="25" t="s">
        <v>190</v>
      </c>
      <c r="F48" s="25" t="s">
        <v>5</v>
      </c>
      <c r="G48" s="25" t="s">
        <v>80</v>
      </c>
      <c r="H48" s="26" t="s">
        <v>43</v>
      </c>
      <c r="I48" s="26" t="s">
        <v>44</v>
      </c>
      <c r="J48" s="27" t="s">
        <v>45</v>
      </c>
      <c r="K48" s="26" t="s">
        <v>191</v>
      </c>
      <c r="L48" s="28" t="s">
        <v>44</v>
      </c>
      <c r="M48" s="26" t="s">
        <v>180</v>
      </c>
      <c r="N48" s="26" t="s">
        <v>192</v>
      </c>
      <c r="O48" s="26" t="s">
        <v>193</v>
      </c>
      <c r="P48" s="28" t="s">
        <v>62</v>
      </c>
      <c r="Q48" s="28" t="s">
        <v>51</v>
      </c>
      <c r="R48" s="26">
        <v>900000</v>
      </c>
      <c r="S48" s="26">
        <v>900000</v>
      </c>
      <c r="T48" s="26">
        <v>900000</v>
      </c>
      <c r="U48" s="26">
        <v>899711</v>
      </c>
      <c r="V48" s="26">
        <v>899711</v>
      </c>
      <c r="W48" s="26">
        <v>899711</v>
      </c>
      <c r="X48" s="26">
        <v>899711</v>
      </c>
      <c r="Y48" s="29">
        <f t="shared" si="1"/>
        <v>99.967888888888893</v>
      </c>
      <c r="Z48" s="28">
        <v>0</v>
      </c>
      <c r="AA48" s="28" t="s">
        <v>173</v>
      </c>
      <c r="AB48" s="30">
        <v>54</v>
      </c>
      <c r="AC48" s="29">
        <v>0</v>
      </c>
      <c r="AD48" s="29">
        <v>100</v>
      </c>
      <c r="AE48" s="31" t="s">
        <v>194</v>
      </c>
      <c r="AF48" s="16"/>
    </row>
    <row r="49" spans="2:32" ht="67.5">
      <c r="B49" s="16"/>
      <c r="C49" s="24" t="s">
        <v>195</v>
      </c>
      <c r="D49" s="24" t="s">
        <v>196</v>
      </c>
      <c r="E49" s="25" t="s">
        <v>197</v>
      </c>
      <c r="F49" s="25" t="s">
        <v>5</v>
      </c>
      <c r="G49" s="25" t="s">
        <v>42</v>
      </c>
      <c r="H49" s="26" t="s">
        <v>43</v>
      </c>
      <c r="I49" s="26" t="s">
        <v>44</v>
      </c>
      <c r="J49" s="27" t="s">
        <v>45</v>
      </c>
      <c r="K49" s="26" t="s">
        <v>198</v>
      </c>
      <c r="L49" s="28" t="s">
        <v>44</v>
      </c>
      <c r="M49" s="26" t="s">
        <v>180</v>
      </c>
      <c r="N49" s="26" t="s">
        <v>199</v>
      </c>
      <c r="O49" s="26" t="s">
        <v>182</v>
      </c>
      <c r="P49" s="28" t="s">
        <v>62</v>
      </c>
      <c r="Q49" s="28" t="s">
        <v>51</v>
      </c>
      <c r="R49" s="26">
        <v>9807313</v>
      </c>
      <c r="S49" s="26">
        <v>9807313</v>
      </c>
      <c r="T49" s="26">
        <v>9807313</v>
      </c>
      <c r="U49" s="26">
        <v>9803155</v>
      </c>
      <c r="V49" s="26">
        <v>1796741</v>
      </c>
      <c r="W49" s="26">
        <v>539022</v>
      </c>
      <c r="X49" s="26">
        <v>539022</v>
      </c>
      <c r="Y49" s="29">
        <f t="shared" si="1"/>
        <v>5.4961231481038686</v>
      </c>
      <c r="Z49" s="28">
        <v>0</v>
      </c>
      <c r="AA49" s="28" t="s">
        <v>200</v>
      </c>
      <c r="AB49" s="30">
        <v>5186572</v>
      </c>
      <c r="AC49" s="29">
        <v>0</v>
      </c>
      <c r="AD49" s="29">
        <v>100</v>
      </c>
      <c r="AE49" s="31" t="s">
        <v>187</v>
      </c>
      <c r="AF49" s="16"/>
    </row>
    <row r="50" spans="2:32" ht="67.5">
      <c r="B50" s="16"/>
      <c r="C50" s="24" t="s">
        <v>201</v>
      </c>
      <c r="D50" s="24" t="s">
        <v>202</v>
      </c>
      <c r="E50" s="25" t="s">
        <v>203</v>
      </c>
      <c r="F50" s="25" t="s">
        <v>5</v>
      </c>
      <c r="G50" s="25" t="s">
        <v>42</v>
      </c>
      <c r="H50" s="26" t="s">
        <v>43</v>
      </c>
      <c r="I50" s="26" t="s">
        <v>44</v>
      </c>
      <c r="J50" s="27" t="s">
        <v>45</v>
      </c>
      <c r="K50" s="26" t="s">
        <v>198</v>
      </c>
      <c r="L50" s="28" t="s">
        <v>44</v>
      </c>
      <c r="M50" s="26" t="s">
        <v>180</v>
      </c>
      <c r="N50" s="26" t="s">
        <v>199</v>
      </c>
      <c r="O50" s="26" t="s">
        <v>182</v>
      </c>
      <c r="P50" s="28" t="s">
        <v>62</v>
      </c>
      <c r="Q50" s="28" t="s">
        <v>51</v>
      </c>
      <c r="R50" s="26">
        <v>800000</v>
      </c>
      <c r="S50" s="26">
        <v>800000</v>
      </c>
      <c r="T50" s="26">
        <v>800000</v>
      </c>
      <c r="U50" s="26">
        <v>799287</v>
      </c>
      <c r="V50" s="26">
        <v>799287</v>
      </c>
      <c r="W50" s="26">
        <v>443191</v>
      </c>
      <c r="X50" s="26">
        <v>203405</v>
      </c>
      <c r="Y50" s="29">
        <f t="shared" si="1"/>
        <v>55.398875000000004</v>
      </c>
      <c r="Z50" s="28">
        <v>0</v>
      </c>
      <c r="AA50" s="28" t="s">
        <v>200</v>
      </c>
      <c r="AB50" s="30">
        <v>5186572</v>
      </c>
      <c r="AC50" s="29">
        <v>0</v>
      </c>
      <c r="AD50" s="29">
        <v>100</v>
      </c>
      <c r="AE50" s="31" t="s">
        <v>187</v>
      </c>
      <c r="AF50" s="16"/>
    </row>
    <row r="51" spans="2:32" ht="67.5">
      <c r="B51" s="16"/>
      <c r="C51" s="24" t="s">
        <v>204</v>
      </c>
      <c r="D51" s="24" t="s">
        <v>205</v>
      </c>
      <c r="E51" s="25" t="s">
        <v>206</v>
      </c>
      <c r="F51" s="25" t="s">
        <v>5</v>
      </c>
      <c r="G51" s="25" t="s">
        <v>95</v>
      </c>
      <c r="H51" s="26" t="s">
        <v>43</v>
      </c>
      <c r="I51" s="26" t="s">
        <v>44</v>
      </c>
      <c r="J51" s="27" t="s">
        <v>45</v>
      </c>
      <c r="K51" s="26" t="s">
        <v>198</v>
      </c>
      <c r="L51" s="28" t="s">
        <v>44</v>
      </c>
      <c r="M51" s="26" t="s">
        <v>180</v>
      </c>
      <c r="N51" s="26" t="s">
        <v>199</v>
      </c>
      <c r="O51" s="26" t="s">
        <v>182</v>
      </c>
      <c r="P51" s="28" t="s">
        <v>62</v>
      </c>
      <c r="Q51" s="28" t="s">
        <v>51</v>
      </c>
      <c r="R51" s="26">
        <v>9000000</v>
      </c>
      <c r="S51" s="26">
        <v>9000000</v>
      </c>
      <c r="T51" s="26">
        <v>9000000</v>
      </c>
      <c r="U51" s="26">
        <v>0</v>
      </c>
      <c r="V51" s="26">
        <v>0</v>
      </c>
      <c r="W51" s="26">
        <v>0</v>
      </c>
      <c r="X51" s="26">
        <v>0</v>
      </c>
      <c r="Y51" s="29">
        <f t="shared" si="1"/>
        <v>0</v>
      </c>
      <c r="Z51" s="28">
        <v>0</v>
      </c>
      <c r="AA51" s="28" t="s">
        <v>207</v>
      </c>
      <c r="AB51" s="30">
        <v>351165</v>
      </c>
      <c r="AC51" s="29">
        <v>0</v>
      </c>
      <c r="AD51" s="29">
        <v>100</v>
      </c>
      <c r="AE51" s="31" t="s">
        <v>208</v>
      </c>
      <c r="AF51" s="16"/>
    </row>
    <row r="52" spans="2:32" ht="60.75">
      <c r="B52" s="16"/>
      <c r="C52" s="24" t="s">
        <v>209</v>
      </c>
      <c r="D52" s="24" t="s">
        <v>210</v>
      </c>
      <c r="E52" s="25" t="s">
        <v>211</v>
      </c>
      <c r="F52" s="25" t="s">
        <v>5</v>
      </c>
      <c r="G52" s="25" t="s">
        <v>104</v>
      </c>
      <c r="H52" s="26" t="s">
        <v>104</v>
      </c>
      <c r="I52" s="26" t="s">
        <v>140</v>
      </c>
      <c r="J52" s="27" t="s">
        <v>45</v>
      </c>
      <c r="K52" s="26" t="s">
        <v>212</v>
      </c>
      <c r="L52" s="28" t="s">
        <v>44</v>
      </c>
      <c r="M52" s="26" t="s">
        <v>213</v>
      </c>
      <c r="N52" s="26" t="s">
        <v>142</v>
      </c>
      <c r="O52" s="26" t="s">
        <v>214</v>
      </c>
      <c r="P52" s="28" t="s">
        <v>50</v>
      </c>
      <c r="Q52" s="28" t="s">
        <v>51</v>
      </c>
      <c r="R52" s="26">
        <v>6296022</v>
      </c>
      <c r="S52" s="26">
        <v>6296022</v>
      </c>
      <c r="T52" s="26">
        <v>6296022</v>
      </c>
      <c r="U52" s="26">
        <v>6296022</v>
      </c>
      <c r="V52" s="26">
        <v>6260584</v>
      </c>
      <c r="W52" s="26">
        <v>6260584</v>
      </c>
      <c r="X52" s="26">
        <v>6260584</v>
      </c>
      <c r="Y52" s="29">
        <f t="shared" si="1"/>
        <v>99.437136655494527</v>
      </c>
      <c r="Z52" s="28">
        <v>0</v>
      </c>
      <c r="AA52" s="28" t="s">
        <v>215</v>
      </c>
      <c r="AB52" s="30">
        <v>6495</v>
      </c>
      <c r="AC52" s="29">
        <v>0</v>
      </c>
      <c r="AD52" s="29">
        <v>100</v>
      </c>
      <c r="AE52" s="31" t="s">
        <v>216</v>
      </c>
      <c r="AF52" s="16"/>
    </row>
    <row r="53" spans="2:32" ht="60.75">
      <c r="B53" s="16"/>
      <c r="C53" s="24" t="s">
        <v>217</v>
      </c>
      <c r="D53" s="24" t="s">
        <v>210</v>
      </c>
      <c r="E53" s="25" t="s">
        <v>218</v>
      </c>
      <c r="F53" s="25" t="s">
        <v>5</v>
      </c>
      <c r="G53" s="25" t="s">
        <v>104</v>
      </c>
      <c r="H53" s="26" t="s">
        <v>104</v>
      </c>
      <c r="I53" s="26" t="s">
        <v>140</v>
      </c>
      <c r="J53" s="27" t="s">
        <v>45</v>
      </c>
      <c r="K53" s="26" t="s">
        <v>212</v>
      </c>
      <c r="L53" s="28" t="s">
        <v>44</v>
      </c>
      <c r="M53" s="26" t="s">
        <v>213</v>
      </c>
      <c r="N53" s="26" t="s">
        <v>142</v>
      </c>
      <c r="O53" s="26" t="s">
        <v>214</v>
      </c>
      <c r="P53" s="28" t="s">
        <v>50</v>
      </c>
      <c r="Q53" s="28" t="s">
        <v>51</v>
      </c>
      <c r="R53" s="26">
        <v>6296022</v>
      </c>
      <c r="S53" s="26">
        <v>6296022</v>
      </c>
      <c r="T53" s="26">
        <v>6296022</v>
      </c>
      <c r="U53" s="26">
        <v>6296022</v>
      </c>
      <c r="V53" s="26">
        <v>6267938</v>
      </c>
      <c r="W53" s="26">
        <v>6267938</v>
      </c>
      <c r="X53" s="26">
        <v>6267938</v>
      </c>
      <c r="Y53" s="29">
        <f t="shared" si="1"/>
        <v>99.553940567552019</v>
      </c>
      <c r="Z53" s="28">
        <v>0</v>
      </c>
      <c r="AA53" s="28" t="s">
        <v>215</v>
      </c>
      <c r="AB53" s="30">
        <v>6495</v>
      </c>
      <c r="AC53" s="29">
        <v>0</v>
      </c>
      <c r="AD53" s="29">
        <v>100</v>
      </c>
      <c r="AE53" s="31" t="s">
        <v>216</v>
      </c>
      <c r="AF53" s="16"/>
    </row>
    <row r="54" spans="2:32" ht="60.75">
      <c r="B54" s="16"/>
      <c r="C54" s="24" t="s">
        <v>219</v>
      </c>
      <c r="D54" s="24" t="s">
        <v>220</v>
      </c>
      <c r="E54" s="25" t="s">
        <v>221</v>
      </c>
      <c r="F54" s="25" t="s">
        <v>5</v>
      </c>
      <c r="G54" s="25" t="s">
        <v>104</v>
      </c>
      <c r="H54" s="26" t="s">
        <v>104</v>
      </c>
      <c r="I54" s="26" t="s">
        <v>140</v>
      </c>
      <c r="J54" s="27" t="s">
        <v>45</v>
      </c>
      <c r="K54" s="26" t="s">
        <v>212</v>
      </c>
      <c r="L54" s="28" t="s">
        <v>44</v>
      </c>
      <c r="M54" s="26" t="s">
        <v>213</v>
      </c>
      <c r="N54" s="26" t="s">
        <v>142</v>
      </c>
      <c r="O54" s="26" t="s">
        <v>214</v>
      </c>
      <c r="P54" s="28" t="s">
        <v>50</v>
      </c>
      <c r="Q54" s="28" t="s">
        <v>51</v>
      </c>
      <c r="R54" s="26">
        <v>10772831</v>
      </c>
      <c r="S54" s="26">
        <v>10772831</v>
      </c>
      <c r="T54" s="26">
        <v>10772831</v>
      </c>
      <c r="U54" s="26">
        <v>10772831</v>
      </c>
      <c r="V54" s="26">
        <v>10445190</v>
      </c>
      <c r="W54" s="26">
        <v>10445190</v>
      </c>
      <c r="X54" s="26">
        <v>10445190</v>
      </c>
      <c r="Y54" s="29">
        <f t="shared" si="1"/>
        <v>96.958636035411672</v>
      </c>
      <c r="Z54" s="28">
        <v>0</v>
      </c>
      <c r="AA54" s="28" t="s">
        <v>215</v>
      </c>
      <c r="AB54" s="30">
        <v>357</v>
      </c>
      <c r="AC54" s="29">
        <v>0</v>
      </c>
      <c r="AD54" s="29">
        <v>100</v>
      </c>
      <c r="AE54" s="31" t="s">
        <v>216</v>
      </c>
      <c r="AF54" s="16"/>
    </row>
    <row r="55" spans="2:32" ht="60.75">
      <c r="B55" s="16"/>
      <c r="C55" s="24" t="s">
        <v>222</v>
      </c>
      <c r="D55" s="24" t="s">
        <v>223</v>
      </c>
      <c r="E55" s="25" t="s">
        <v>224</v>
      </c>
      <c r="F55" s="25" t="s">
        <v>5</v>
      </c>
      <c r="G55" s="25" t="s">
        <v>104</v>
      </c>
      <c r="H55" s="26" t="s">
        <v>104</v>
      </c>
      <c r="I55" s="26" t="s">
        <v>140</v>
      </c>
      <c r="J55" s="27" t="s">
        <v>45</v>
      </c>
      <c r="K55" s="26" t="s">
        <v>212</v>
      </c>
      <c r="L55" s="28" t="s">
        <v>44</v>
      </c>
      <c r="M55" s="26" t="s">
        <v>213</v>
      </c>
      <c r="N55" s="26" t="s">
        <v>142</v>
      </c>
      <c r="O55" s="26" t="s">
        <v>214</v>
      </c>
      <c r="P55" s="28" t="s">
        <v>50</v>
      </c>
      <c r="Q55" s="28" t="s">
        <v>51</v>
      </c>
      <c r="R55" s="26">
        <v>5155740</v>
      </c>
      <c r="S55" s="26">
        <v>5155740</v>
      </c>
      <c r="T55" s="26">
        <v>5155740</v>
      </c>
      <c r="U55" s="26">
        <v>5155740</v>
      </c>
      <c r="V55" s="26">
        <v>5155740</v>
      </c>
      <c r="W55" s="26">
        <v>5155740</v>
      </c>
      <c r="X55" s="26">
        <v>5155740</v>
      </c>
      <c r="Y55" s="29">
        <f t="shared" si="1"/>
        <v>100</v>
      </c>
      <c r="Z55" s="28">
        <v>0</v>
      </c>
      <c r="AA55" s="28" t="s">
        <v>215</v>
      </c>
      <c r="AB55" s="30">
        <v>340</v>
      </c>
      <c r="AC55" s="29">
        <v>0</v>
      </c>
      <c r="AD55" s="29">
        <v>100</v>
      </c>
      <c r="AE55" s="31" t="s">
        <v>143</v>
      </c>
      <c r="AF55" s="16"/>
    </row>
    <row r="56" spans="2:32" ht="81">
      <c r="B56" s="16"/>
      <c r="C56" s="24" t="s">
        <v>225</v>
      </c>
      <c r="D56" s="24" t="s">
        <v>226</v>
      </c>
      <c r="E56" s="25" t="s">
        <v>227</v>
      </c>
      <c r="F56" s="25" t="s">
        <v>5</v>
      </c>
      <c r="G56" s="25" t="s">
        <v>42</v>
      </c>
      <c r="H56" s="26" t="s">
        <v>43</v>
      </c>
      <c r="I56" s="26" t="s">
        <v>44</v>
      </c>
      <c r="J56" s="27" t="s">
        <v>45</v>
      </c>
      <c r="K56" s="26" t="s">
        <v>228</v>
      </c>
      <c r="L56" s="28" t="s">
        <v>44</v>
      </c>
      <c r="M56" s="26" t="s">
        <v>229</v>
      </c>
      <c r="N56" s="26" t="s">
        <v>230</v>
      </c>
      <c r="O56" s="26" t="s">
        <v>154</v>
      </c>
      <c r="P56" s="28" t="s">
        <v>62</v>
      </c>
      <c r="Q56" s="28" t="s">
        <v>51</v>
      </c>
      <c r="R56" s="26">
        <v>461255.13</v>
      </c>
      <c r="S56" s="26">
        <v>461255.13</v>
      </c>
      <c r="T56" s="26">
        <v>461255.13</v>
      </c>
      <c r="U56" s="26">
        <v>460269.25</v>
      </c>
      <c r="V56" s="26">
        <v>460269.25</v>
      </c>
      <c r="W56" s="26">
        <v>460269.25</v>
      </c>
      <c r="X56" s="26">
        <v>460269.25</v>
      </c>
      <c r="Y56" s="29">
        <f t="shared" si="1"/>
        <v>99.786261455780448</v>
      </c>
      <c r="Z56" s="28">
        <v>0</v>
      </c>
      <c r="AA56" s="28" t="s">
        <v>231</v>
      </c>
      <c r="AB56" s="30">
        <v>5186572</v>
      </c>
      <c r="AC56" s="29">
        <v>0</v>
      </c>
      <c r="AD56" s="29">
        <v>80.650000000000006</v>
      </c>
      <c r="AE56" s="31" t="s">
        <v>232</v>
      </c>
      <c r="AF56" s="16"/>
    </row>
    <row r="57" spans="2:32" ht="60.75">
      <c r="B57" s="16"/>
      <c r="C57" s="24" t="s">
        <v>233</v>
      </c>
      <c r="D57" s="24" t="s">
        <v>234</v>
      </c>
      <c r="E57" s="25" t="s">
        <v>235</v>
      </c>
      <c r="F57" s="25" t="s">
        <v>5</v>
      </c>
      <c r="G57" s="25" t="s">
        <v>236</v>
      </c>
      <c r="H57" s="26" t="s">
        <v>237</v>
      </c>
      <c r="I57" s="26" t="s">
        <v>238</v>
      </c>
      <c r="J57" s="27" t="s">
        <v>45</v>
      </c>
      <c r="K57" s="26" t="s">
        <v>239</v>
      </c>
      <c r="L57" s="28" t="s">
        <v>44</v>
      </c>
      <c r="M57" s="26" t="s">
        <v>240</v>
      </c>
      <c r="N57" s="26" t="s">
        <v>241</v>
      </c>
      <c r="O57" s="26" t="s">
        <v>214</v>
      </c>
      <c r="P57" s="28" t="s">
        <v>62</v>
      </c>
      <c r="Q57" s="28" t="s">
        <v>51</v>
      </c>
      <c r="R57" s="26">
        <v>2160922.36</v>
      </c>
      <c r="S57" s="26">
        <v>2160922.36</v>
      </c>
      <c r="T57" s="26">
        <v>2160922.36</v>
      </c>
      <c r="U57" s="26">
        <v>2160922.36</v>
      </c>
      <c r="V57" s="26">
        <v>2160922.36</v>
      </c>
      <c r="W57" s="26">
        <v>2160922.36</v>
      </c>
      <c r="X57" s="26">
        <v>2160922.36</v>
      </c>
      <c r="Y57" s="29">
        <f t="shared" si="1"/>
        <v>100</v>
      </c>
      <c r="Z57" s="28">
        <v>0</v>
      </c>
      <c r="AA57" s="28" t="s">
        <v>242</v>
      </c>
      <c r="AB57" s="30">
        <v>534</v>
      </c>
      <c r="AC57" s="29">
        <v>0</v>
      </c>
      <c r="AD57" s="29">
        <v>100</v>
      </c>
      <c r="AE57" s="31" t="s">
        <v>243</v>
      </c>
      <c r="AF57" s="16"/>
    </row>
    <row r="58" spans="2:32" ht="60.75">
      <c r="B58" s="16"/>
      <c r="C58" s="24" t="s">
        <v>244</v>
      </c>
      <c r="D58" s="24" t="s">
        <v>234</v>
      </c>
      <c r="E58" s="25" t="s">
        <v>245</v>
      </c>
      <c r="F58" s="25" t="s">
        <v>5</v>
      </c>
      <c r="G58" s="25" t="s">
        <v>236</v>
      </c>
      <c r="H58" s="26" t="s">
        <v>246</v>
      </c>
      <c r="I58" s="26" t="s">
        <v>238</v>
      </c>
      <c r="J58" s="27" t="s">
        <v>45</v>
      </c>
      <c r="K58" s="26" t="s">
        <v>239</v>
      </c>
      <c r="L58" s="28" t="s">
        <v>44</v>
      </c>
      <c r="M58" s="26" t="s">
        <v>240</v>
      </c>
      <c r="N58" s="26" t="s">
        <v>241</v>
      </c>
      <c r="O58" s="26" t="s">
        <v>214</v>
      </c>
      <c r="P58" s="28" t="s">
        <v>62</v>
      </c>
      <c r="Q58" s="28" t="s">
        <v>51</v>
      </c>
      <c r="R58" s="26">
        <v>1023824.36</v>
      </c>
      <c r="S58" s="26">
        <v>1023824.36</v>
      </c>
      <c r="T58" s="26">
        <v>1023824.36</v>
      </c>
      <c r="U58" s="26">
        <v>1023824.36</v>
      </c>
      <c r="V58" s="26">
        <v>1023824.36</v>
      </c>
      <c r="W58" s="26">
        <v>1023824.36</v>
      </c>
      <c r="X58" s="26">
        <v>1023824.36</v>
      </c>
      <c r="Y58" s="29">
        <f t="shared" si="1"/>
        <v>100</v>
      </c>
      <c r="Z58" s="28">
        <v>0</v>
      </c>
      <c r="AA58" s="28" t="s">
        <v>242</v>
      </c>
      <c r="AB58" s="30">
        <v>1071</v>
      </c>
      <c r="AC58" s="29">
        <v>0</v>
      </c>
      <c r="AD58" s="29">
        <v>100</v>
      </c>
      <c r="AE58" s="31" t="s">
        <v>243</v>
      </c>
      <c r="AF58" s="16"/>
    </row>
    <row r="59" spans="2:32" ht="60.75">
      <c r="B59" s="16"/>
      <c r="C59" s="24" t="s">
        <v>247</v>
      </c>
      <c r="D59" s="24" t="s">
        <v>234</v>
      </c>
      <c r="E59" s="25" t="s">
        <v>248</v>
      </c>
      <c r="F59" s="25" t="s">
        <v>5</v>
      </c>
      <c r="G59" s="25" t="s">
        <v>236</v>
      </c>
      <c r="H59" s="26" t="s">
        <v>249</v>
      </c>
      <c r="I59" s="26" t="s">
        <v>238</v>
      </c>
      <c r="J59" s="27" t="s">
        <v>45</v>
      </c>
      <c r="K59" s="26" t="s">
        <v>239</v>
      </c>
      <c r="L59" s="28" t="s">
        <v>44</v>
      </c>
      <c r="M59" s="26" t="s">
        <v>240</v>
      </c>
      <c r="N59" s="26" t="s">
        <v>241</v>
      </c>
      <c r="O59" s="26" t="s">
        <v>214</v>
      </c>
      <c r="P59" s="28" t="s">
        <v>50</v>
      </c>
      <c r="Q59" s="28" t="s">
        <v>51</v>
      </c>
      <c r="R59" s="26">
        <v>2093744.93</v>
      </c>
      <c r="S59" s="26">
        <v>2093744.93</v>
      </c>
      <c r="T59" s="26">
        <v>2093744.93</v>
      </c>
      <c r="U59" s="26">
        <v>1465621.45</v>
      </c>
      <c r="V59" s="26">
        <v>1465621.45</v>
      </c>
      <c r="W59" s="26">
        <v>1465621.45</v>
      </c>
      <c r="X59" s="26">
        <v>1465621.45</v>
      </c>
      <c r="Y59" s="29">
        <f t="shared" si="1"/>
        <v>69.999999952238696</v>
      </c>
      <c r="Z59" s="28">
        <v>0</v>
      </c>
      <c r="AA59" s="28" t="s">
        <v>250</v>
      </c>
      <c r="AB59" s="30">
        <v>1100</v>
      </c>
      <c r="AC59" s="29">
        <v>0</v>
      </c>
      <c r="AD59" s="29">
        <v>100</v>
      </c>
      <c r="AE59" s="31" t="s">
        <v>243</v>
      </c>
      <c r="AF59" s="16"/>
    </row>
    <row r="60" spans="2:32" ht="60.75">
      <c r="B60" s="16"/>
      <c r="C60" s="24" t="s">
        <v>251</v>
      </c>
      <c r="D60" s="24" t="s">
        <v>252</v>
      </c>
      <c r="E60" s="25" t="s">
        <v>253</v>
      </c>
      <c r="F60" s="25" t="s">
        <v>5</v>
      </c>
      <c r="G60" s="25" t="s">
        <v>104</v>
      </c>
      <c r="H60" s="26" t="s">
        <v>43</v>
      </c>
      <c r="I60" s="26" t="s">
        <v>44</v>
      </c>
      <c r="J60" s="27" t="s">
        <v>45</v>
      </c>
      <c r="K60" s="26" t="s">
        <v>212</v>
      </c>
      <c r="L60" s="28" t="s">
        <v>44</v>
      </c>
      <c r="M60" s="26" t="s">
        <v>213</v>
      </c>
      <c r="N60" s="26" t="s">
        <v>142</v>
      </c>
      <c r="O60" s="26" t="s">
        <v>254</v>
      </c>
      <c r="P60" s="28" t="s">
        <v>62</v>
      </c>
      <c r="Q60" s="28" t="s">
        <v>51</v>
      </c>
      <c r="R60" s="26">
        <v>9000000</v>
      </c>
      <c r="S60" s="26">
        <v>9000000</v>
      </c>
      <c r="T60" s="26">
        <v>9000000</v>
      </c>
      <c r="U60" s="26">
        <v>9000000</v>
      </c>
      <c r="V60" s="26">
        <v>9000000</v>
      </c>
      <c r="W60" s="26">
        <v>9000000</v>
      </c>
      <c r="X60" s="26">
        <v>9000000</v>
      </c>
      <c r="Y60" s="29">
        <f t="shared" si="1"/>
        <v>100</v>
      </c>
      <c r="Z60" s="28">
        <v>0</v>
      </c>
      <c r="AA60" s="28" t="s">
        <v>255</v>
      </c>
      <c r="AB60" s="30">
        <v>553374</v>
      </c>
      <c r="AC60" s="29">
        <v>0</v>
      </c>
      <c r="AD60" s="29">
        <v>100</v>
      </c>
      <c r="AE60" s="31" t="s">
        <v>143</v>
      </c>
      <c r="AF60" s="16"/>
    </row>
    <row r="61" spans="2:32" ht="60.75">
      <c r="B61" s="16"/>
      <c r="C61" s="24" t="s">
        <v>256</v>
      </c>
      <c r="D61" s="24" t="s">
        <v>257</v>
      </c>
      <c r="E61" s="25" t="s">
        <v>258</v>
      </c>
      <c r="F61" s="25" t="s">
        <v>5</v>
      </c>
      <c r="G61" s="25" t="s">
        <v>104</v>
      </c>
      <c r="H61" s="26" t="s">
        <v>104</v>
      </c>
      <c r="I61" s="26" t="s">
        <v>140</v>
      </c>
      <c r="J61" s="27" t="s">
        <v>45</v>
      </c>
      <c r="K61" s="26" t="s">
        <v>212</v>
      </c>
      <c r="L61" s="28" t="s">
        <v>44</v>
      </c>
      <c r="M61" s="26" t="s">
        <v>213</v>
      </c>
      <c r="N61" s="26" t="s">
        <v>142</v>
      </c>
      <c r="O61" s="26" t="s">
        <v>214</v>
      </c>
      <c r="P61" s="28" t="s">
        <v>50</v>
      </c>
      <c r="Q61" s="28" t="s">
        <v>51</v>
      </c>
      <c r="R61" s="26">
        <v>5175069</v>
      </c>
      <c r="S61" s="26">
        <v>5175069</v>
      </c>
      <c r="T61" s="26">
        <v>5175069</v>
      </c>
      <c r="U61" s="26">
        <v>5175069</v>
      </c>
      <c r="V61" s="26">
        <v>4972204</v>
      </c>
      <c r="W61" s="26">
        <v>4972204</v>
      </c>
      <c r="X61" s="26">
        <v>4972204</v>
      </c>
      <c r="Y61" s="29">
        <f t="shared" si="1"/>
        <v>96.079955648900523</v>
      </c>
      <c r="Z61" s="28">
        <v>0</v>
      </c>
      <c r="AA61" s="28" t="s">
        <v>215</v>
      </c>
      <c r="AB61" s="30">
        <v>553374</v>
      </c>
      <c r="AC61" s="29">
        <v>0</v>
      </c>
      <c r="AD61" s="29">
        <v>100</v>
      </c>
      <c r="AE61" s="31" t="s">
        <v>216</v>
      </c>
      <c r="AF61" s="16"/>
    </row>
    <row r="62" spans="2:32" ht="60.75">
      <c r="B62" s="16"/>
      <c r="C62" s="24" t="s">
        <v>259</v>
      </c>
      <c r="D62" s="24" t="s">
        <v>257</v>
      </c>
      <c r="E62" s="25" t="s">
        <v>260</v>
      </c>
      <c r="F62" s="25" t="s">
        <v>5</v>
      </c>
      <c r="G62" s="25" t="s">
        <v>104</v>
      </c>
      <c r="H62" s="26" t="s">
        <v>104</v>
      </c>
      <c r="I62" s="26" t="s">
        <v>140</v>
      </c>
      <c r="J62" s="27" t="s">
        <v>45</v>
      </c>
      <c r="K62" s="26" t="s">
        <v>212</v>
      </c>
      <c r="L62" s="28" t="s">
        <v>44</v>
      </c>
      <c r="M62" s="26" t="s">
        <v>213</v>
      </c>
      <c r="N62" s="26" t="s">
        <v>142</v>
      </c>
      <c r="O62" s="26" t="s">
        <v>214</v>
      </c>
      <c r="P62" s="28" t="s">
        <v>50</v>
      </c>
      <c r="Q62" s="28" t="s">
        <v>51</v>
      </c>
      <c r="R62" s="26">
        <v>7043325</v>
      </c>
      <c r="S62" s="26">
        <v>7043325</v>
      </c>
      <c r="T62" s="26">
        <v>7043325</v>
      </c>
      <c r="U62" s="26">
        <v>7043325</v>
      </c>
      <c r="V62" s="26">
        <v>6660750</v>
      </c>
      <c r="W62" s="26">
        <v>6660750</v>
      </c>
      <c r="X62" s="26">
        <v>6660750</v>
      </c>
      <c r="Y62" s="29">
        <f t="shared" si="1"/>
        <v>94.568261439022052</v>
      </c>
      <c r="Z62" s="28">
        <v>0</v>
      </c>
      <c r="AA62" s="28" t="s">
        <v>215</v>
      </c>
      <c r="AB62" s="30">
        <v>553374</v>
      </c>
      <c r="AC62" s="29">
        <v>0</v>
      </c>
      <c r="AD62" s="29">
        <v>100</v>
      </c>
      <c r="AE62" s="31" t="s">
        <v>216</v>
      </c>
      <c r="AF62" s="16"/>
    </row>
    <row r="63" spans="2:32" ht="60.75">
      <c r="B63" s="16"/>
      <c r="C63" s="24" t="s">
        <v>261</v>
      </c>
      <c r="D63" s="24" t="s">
        <v>262</v>
      </c>
      <c r="E63" s="25" t="s">
        <v>263</v>
      </c>
      <c r="F63" s="25" t="s">
        <v>5</v>
      </c>
      <c r="G63" s="25" t="s">
        <v>104</v>
      </c>
      <c r="H63" s="26" t="s">
        <v>104</v>
      </c>
      <c r="I63" s="26" t="s">
        <v>140</v>
      </c>
      <c r="J63" s="27" t="s">
        <v>45</v>
      </c>
      <c r="K63" s="26" t="s">
        <v>212</v>
      </c>
      <c r="L63" s="28" t="s">
        <v>44</v>
      </c>
      <c r="M63" s="26" t="s">
        <v>213</v>
      </c>
      <c r="N63" s="26" t="s">
        <v>142</v>
      </c>
      <c r="O63" s="26" t="s">
        <v>214</v>
      </c>
      <c r="P63" s="28" t="s">
        <v>50</v>
      </c>
      <c r="Q63" s="28" t="s">
        <v>51</v>
      </c>
      <c r="R63" s="26">
        <v>3026574</v>
      </c>
      <c r="S63" s="26">
        <v>3026574</v>
      </c>
      <c r="T63" s="26">
        <v>3026574</v>
      </c>
      <c r="U63" s="26">
        <v>3026574</v>
      </c>
      <c r="V63" s="26">
        <v>2898918</v>
      </c>
      <c r="W63" s="26">
        <v>2898918</v>
      </c>
      <c r="X63" s="26">
        <v>2898918</v>
      </c>
      <c r="Y63" s="29">
        <f t="shared" si="1"/>
        <v>95.782161612437037</v>
      </c>
      <c r="Z63" s="28">
        <v>0</v>
      </c>
      <c r="AA63" s="28" t="s">
        <v>215</v>
      </c>
      <c r="AB63" s="30">
        <v>553374</v>
      </c>
      <c r="AC63" s="29">
        <v>0</v>
      </c>
      <c r="AD63" s="29">
        <v>100</v>
      </c>
      <c r="AE63" s="31" t="s">
        <v>216</v>
      </c>
      <c r="AF63" s="16"/>
    </row>
    <row r="64" spans="2:32" ht="60.75">
      <c r="B64" s="16"/>
      <c r="C64" s="24" t="s">
        <v>264</v>
      </c>
      <c r="D64" s="24" t="s">
        <v>265</v>
      </c>
      <c r="E64" s="25" t="s">
        <v>266</v>
      </c>
      <c r="F64" s="25" t="s">
        <v>5</v>
      </c>
      <c r="G64" s="25" t="s">
        <v>104</v>
      </c>
      <c r="H64" s="26" t="s">
        <v>104</v>
      </c>
      <c r="I64" s="26" t="s">
        <v>140</v>
      </c>
      <c r="J64" s="27" t="s">
        <v>45</v>
      </c>
      <c r="K64" s="26" t="s">
        <v>212</v>
      </c>
      <c r="L64" s="28" t="s">
        <v>44</v>
      </c>
      <c r="M64" s="26" t="s">
        <v>213</v>
      </c>
      <c r="N64" s="26" t="s">
        <v>142</v>
      </c>
      <c r="O64" s="26" t="s">
        <v>214</v>
      </c>
      <c r="P64" s="28" t="s">
        <v>62</v>
      </c>
      <c r="Q64" s="28" t="s">
        <v>51</v>
      </c>
      <c r="R64" s="26">
        <v>12431871</v>
      </c>
      <c r="S64" s="26">
        <v>12431871</v>
      </c>
      <c r="T64" s="26">
        <v>12431871</v>
      </c>
      <c r="U64" s="26">
        <v>12431871</v>
      </c>
      <c r="V64" s="26">
        <v>12431871</v>
      </c>
      <c r="W64" s="26">
        <v>12431871</v>
      </c>
      <c r="X64" s="26">
        <v>12431871</v>
      </c>
      <c r="Y64" s="29">
        <f t="shared" si="1"/>
        <v>100</v>
      </c>
      <c r="Z64" s="28">
        <v>0</v>
      </c>
      <c r="AA64" s="28" t="s">
        <v>215</v>
      </c>
      <c r="AB64" s="30">
        <v>553374</v>
      </c>
      <c r="AC64" s="29">
        <v>0</v>
      </c>
      <c r="AD64" s="29">
        <v>100</v>
      </c>
      <c r="AE64" s="31" t="s">
        <v>143</v>
      </c>
      <c r="AF64" s="16"/>
    </row>
    <row r="65" spans="2:32" ht="60.75">
      <c r="B65" s="16"/>
      <c r="C65" s="24" t="s">
        <v>267</v>
      </c>
      <c r="D65" s="24" t="s">
        <v>265</v>
      </c>
      <c r="E65" s="25" t="s">
        <v>268</v>
      </c>
      <c r="F65" s="25" t="s">
        <v>5</v>
      </c>
      <c r="G65" s="25" t="s">
        <v>104</v>
      </c>
      <c r="H65" s="26" t="s">
        <v>104</v>
      </c>
      <c r="I65" s="26" t="s">
        <v>140</v>
      </c>
      <c r="J65" s="27" t="s">
        <v>45</v>
      </c>
      <c r="K65" s="26" t="s">
        <v>212</v>
      </c>
      <c r="L65" s="28" t="s">
        <v>44</v>
      </c>
      <c r="M65" s="26" t="s">
        <v>213</v>
      </c>
      <c r="N65" s="26" t="s">
        <v>142</v>
      </c>
      <c r="O65" s="26" t="s">
        <v>214</v>
      </c>
      <c r="P65" s="28" t="s">
        <v>50</v>
      </c>
      <c r="Q65" s="28" t="s">
        <v>51</v>
      </c>
      <c r="R65" s="26">
        <v>13213332</v>
      </c>
      <c r="S65" s="26">
        <v>13213332</v>
      </c>
      <c r="T65" s="26">
        <v>13213332</v>
      </c>
      <c r="U65" s="26">
        <v>13213332</v>
      </c>
      <c r="V65" s="26">
        <v>11656332</v>
      </c>
      <c r="W65" s="26">
        <v>11656332</v>
      </c>
      <c r="X65" s="26">
        <v>11656332</v>
      </c>
      <c r="Y65" s="29">
        <f t="shared" si="1"/>
        <v>88.216446843233783</v>
      </c>
      <c r="Z65" s="28">
        <v>0</v>
      </c>
      <c r="AA65" s="28" t="s">
        <v>215</v>
      </c>
      <c r="AB65" s="30">
        <v>553374</v>
      </c>
      <c r="AC65" s="29">
        <v>0</v>
      </c>
      <c r="AD65" s="29">
        <v>100</v>
      </c>
      <c r="AE65" s="31" t="s">
        <v>269</v>
      </c>
      <c r="AF65" s="16"/>
    </row>
    <row r="66" spans="2:32" ht="60.75">
      <c r="B66" s="16"/>
      <c r="C66" s="24" t="s">
        <v>270</v>
      </c>
      <c r="D66" s="24" t="s">
        <v>271</v>
      </c>
      <c r="E66" s="25" t="s">
        <v>272</v>
      </c>
      <c r="F66" s="25" t="s">
        <v>5</v>
      </c>
      <c r="G66" s="25" t="s">
        <v>104</v>
      </c>
      <c r="H66" s="26" t="s">
        <v>104</v>
      </c>
      <c r="I66" s="26" t="s">
        <v>140</v>
      </c>
      <c r="J66" s="27" t="s">
        <v>45</v>
      </c>
      <c r="K66" s="26" t="s">
        <v>212</v>
      </c>
      <c r="L66" s="28" t="s">
        <v>44</v>
      </c>
      <c r="M66" s="26" t="s">
        <v>213</v>
      </c>
      <c r="N66" s="26" t="s">
        <v>142</v>
      </c>
      <c r="O66" s="26" t="s">
        <v>214</v>
      </c>
      <c r="P66" s="28" t="s">
        <v>273</v>
      </c>
      <c r="Q66" s="28" t="s">
        <v>51</v>
      </c>
      <c r="R66" s="26">
        <v>34740720</v>
      </c>
      <c r="S66" s="26">
        <v>34740720</v>
      </c>
      <c r="T66" s="26">
        <v>34740720</v>
      </c>
      <c r="U66" s="26">
        <v>34740720</v>
      </c>
      <c r="V66" s="26">
        <v>17370360</v>
      </c>
      <c r="W66" s="26">
        <v>17370360</v>
      </c>
      <c r="X66" s="26">
        <v>17370360</v>
      </c>
      <c r="Y66" s="29">
        <f t="shared" si="1"/>
        <v>50</v>
      </c>
      <c r="Z66" s="28">
        <v>0</v>
      </c>
      <c r="AA66" s="28" t="s">
        <v>215</v>
      </c>
      <c r="AB66" s="30">
        <v>553374</v>
      </c>
      <c r="AC66" s="29">
        <v>0</v>
      </c>
      <c r="AD66" s="29">
        <v>0</v>
      </c>
      <c r="AE66" s="31" t="s">
        <v>269</v>
      </c>
      <c r="AF66" s="16"/>
    </row>
    <row r="67" spans="2:32" ht="60.75">
      <c r="B67" s="16"/>
      <c r="C67" s="24" t="s">
        <v>274</v>
      </c>
      <c r="D67" s="24" t="s">
        <v>265</v>
      </c>
      <c r="E67" s="25" t="s">
        <v>275</v>
      </c>
      <c r="F67" s="25" t="s">
        <v>5</v>
      </c>
      <c r="G67" s="25" t="s">
        <v>104</v>
      </c>
      <c r="H67" s="26" t="s">
        <v>104</v>
      </c>
      <c r="I67" s="26" t="s">
        <v>140</v>
      </c>
      <c r="J67" s="27" t="s">
        <v>45</v>
      </c>
      <c r="K67" s="26" t="s">
        <v>212</v>
      </c>
      <c r="L67" s="28" t="s">
        <v>44</v>
      </c>
      <c r="M67" s="26" t="s">
        <v>213</v>
      </c>
      <c r="N67" s="26" t="s">
        <v>142</v>
      </c>
      <c r="O67" s="26" t="s">
        <v>214</v>
      </c>
      <c r="P67" s="28" t="s">
        <v>50</v>
      </c>
      <c r="Q67" s="28" t="s">
        <v>51</v>
      </c>
      <c r="R67" s="26">
        <v>13725000</v>
      </c>
      <c r="S67" s="26">
        <v>13725000</v>
      </c>
      <c r="T67" s="26">
        <v>13725000</v>
      </c>
      <c r="U67" s="26">
        <v>13725000</v>
      </c>
      <c r="V67" s="26">
        <v>11874006</v>
      </c>
      <c r="W67" s="26">
        <v>11874006</v>
      </c>
      <c r="X67" s="26">
        <v>11874006</v>
      </c>
      <c r="Y67" s="29">
        <f t="shared" si="1"/>
        <v>86.513704918032786</v>
      </c>
      <c r="Z67" s="28">
        <v>0</v>
      </c>
      <c r="AA67" s="28" t="s">
        <v>215</v>
      </c>
      <c r="AB67" s="30">
        <v>553374</v>
      </c>
      <c r="AC67" s="29">
        <v>0</v>
      </c>
      <c r="AD67" s="29">
        <v>100</v>
      </c>
      <c r="AE67" s="31" t="s">
        <v>216</v>
      </c>
      <c r="AF67" s="16"/>
    </row>
    <row r="68" spans="2:32" ht="60.75">
      <c r="B68" s="16"/>
      <c r="C68" s="24" t="s">
        <v>276</v>
      </c>
      <c r="D68" s="24" t="s">
        <v>271</v>
      </c>
      <c r="E68" s="25" t="s">
        <v>277</v>
      </c>
      <c r="F68" s="25" t="s">
        <v>5</v>
      </c>
      <c r="G68" s="25" t="s">
        <v>104</v>
      </c>
      <c r="H68" s="26" t="s">
        <v>104</v>
      </c>
      <c r="I68" s="26" t="s">
        <v>140</v>
      </c>
      <c r="J68" s="27" t="s">
        <v>45</v>
      </c>
      <c r="K68" s="26" t="s">
        <v>212</v>
      </c>
      <c r="L68" s="28" t="s">
        <v>44</v>
      </c>
      <c r="M68" s="26" t="s">
        <v>213</v>
      </c>
      <c r="N68" s="26" t="s">
        <v>142</v>
      </c>
      <c r="O68" s="26" t="s">
        <v>214</v>
      </c>
      <c r="P68" s="28" t="s">
        <v>50</v>
      </c>
      <c r="Q68" s="28" t="s">
        <v>51</v>
      </c>
      <c r="R68" s="26">
        <v>1336057</v>
      </c>
      <c r="S68" s="26">
        <v>1336057</v>
      </c>
      <c r="T68" s="26">
        <v>1336057</v>
      </c>
      <c r="U68" s="26">
        <v>1336057</v>
      </c>
      <c r="V68" s="26">
        <v>1135649.1200000001</v>
      </c>
      <c r="W68" s="26">
        <v>1135649.1200000001</v>
      </c>
      <c r="X68" s="26">
        <v>1135649.1200000001</v>
      </c>
      <c r="Y68" s="29">
        <f t="shared" si="1"/>
        <v>85.000050147561083</v>
      </c>
      <c r="Z68" s="28">
        <v>0</v>
      </c>
      <c r="AA68" s="28" t="s">
        <v>215</v>
      </c>
      <c r="AB68" s="30">
        <v>543874</v>
      </c>
      <c r="AC68" s="29">
        <v>0</v>
      </c>
      <c r="AD68" s="29">
        <v>100</v>
      </c>
      <c r="AE68" s="31" t="s">
        <v>216</v>
      </c>
      <c r="AF68" s="16"/>
    </row>
    <row r="69" spans="2:32" ht="60.75">
      <c r="B69" s="16"/>
      <c r="C69" s="24" t="s">
        <v>278</v>
      </c>
      <c r="D69" s="24" t="s">
        <v>271</v>
      </c>
      <c r="E69" s="25" t="s">
        <v>279</v>
      </c>
      <c r="F69" s="25" t="s">
        <v>5</v>
      </c>
      <c r="G69" s="25" t="s">
        <v>104</v>
      </c>
      <c r="H69" s="26" t="s">
        <v>104</v>
      </c>
      <c r="I69" s="26" t="s">
        <v>140</v>
      </c>
      <c r="J69" s="27" t="s">
        <v>45</v>
      </c>
      <c r="K69" s="26" t="s">
        <v>212</v>
      </c>
      <c r="L69" s="28" t="s">
        <v>44</v>
      </c>
      <c r="M69" s="26" t="s">
        <v>213</v>
      </c>
      <c r="N69" s="26" t="s">
        <v>142</v>
      </c>
      <c r="O69" s="26" t="s">
        <v>214</v>
      </c>
      <c r="P69" s="28" t="s">
        <v>50</v>
      </c>
      <c r="Q69" s="28" t="s">
        <v>51</v>
      </c>
      <c r="R69" s="26">
        <v>25700520</v>
      </c>
      <c r="S69" s="26">
        <v>25700520</v>
      </c>
      <c r="T69" s="26">
        <v>25700520</v>
      </c>
      <c r="U69" s="26">
        <v>25700520</v>
      </c>
      <c r="V69" s="26">
        <v>24760459</v>
      </c>
      <c r="W69" s="26">
        <v>24760459</v>
      </c>
      <c r="X69" s="26">
        <v>24760459</v>
      </c>
      <c r="Y69" s="29">
        <f t="shared" si="1"/>
        <v>96.342249106243756</v>
      </c>
      <c r="Z69" s="28">
        <v>0</v>
      </c>
      <c r="AA69" s="28" t="s">
        <v>215</v>
      </c>
      <c r="AB69" s="30">
        <v>543874</v>
      </c>
      <c r="AC69" s="29">
        <v>0</v>
      </c>
      <c r="AD69" s="29">
        <v>80</v>
      </c>
      <c r="AE69" s="31" t="s">
        <v>269</v>
      </c>
      <c r="AF69" s="16"/>
    </row>
    <row r="70" spans="2:32" ht="60.75">
      <c r="B70" s="16"/>
      <c r="C70" s="24" t="s">
        <v>280</v>
      </c>
      <c r="D70" s="24" t="s">
        <v>271</v>
      </c>
      <c r="E70" s="25" t="s">
        <v>281</v>
      </c>
      <c r="F70" s="25" t="s">
        <v>5</v>
      </c>
      <c r="G70" s="25" t="s">
        <v>104</v>
      </c>
      <c r="H70" s="26" t="s">
        <v>104</v>
      </c>
      <c r="I70" s="26" t="s">
        <v>140</v>
      </c>
      <c r="J70" s="27" t="s">
        <v>45</v>
      </c>
      <c r="K70" s="26" t="s">
        <v>212</v>
      </c>
      <c r="L70" s="28" t="s">
        <v>44</v>
      </c>
      <c r="M70" s="26" t="s">
        <v>213</v>
      </c>
      <c r="N70" s="26" t="s">
        <v>142</v>
      </c>
      <c r="O70" s="26" t="s">
        <v>214</v>
      </c>
      <c r="P70" s="28" t="s">
        <v>50</v>
      </c>
      <c r="Q70" s="28" t="s">
        <v>51</v>
      </c>
      <c r="R70" s="26">
        <v>15182558</v>
      </c>
      <c r="S70" s="26">
        <v>15182558</v>
      </c>
      <c r="T70" s="26">
        <v>15182558</v>
      </c>
      <c r="U70" s="26">
        <v>15182558</v>
      </c>
      <c r="V70" s="26">
        <v>10627790</v>
      </c>
      <c r="W70" s="26">
        <v>10627790</v>
      </c>
      <c r="X70" s="26">
        <v>10627790</v>
      </c>
      <c r="Y70" s="29">
        <f t="shared" si="1"/>
        <v>69.999996048096762</v>
      </c>
      <c r="Z70" s="28">
        <v>0</v>
      </c>
      <c r="AA70" s="28" t="s">
        <v>215</v>
      </c>
      <c r="AB70" s="30">
        <v>543874</v>
      </c>
      <c r="AC70" s="29">
        <v>0</v>
      </c>
      <c r="AD70" s="29">
        <v>40</v>
      </c>
      <c r="AE70" s="31" t="s">
        <v>269</v>
      </c>
      <c r="AF70" s="16"/>
    </row>
    <row r="71" spans="2:32" ht="60.75">
      <c r="B71" s="16"/>
      <c r="C71" s="24" t="s">
        <v>282</v>
      </c>
      <c r="D71" s="24" t="s">
        <v>271</v>
      </c>
      <c r="E71" s="25" t="s">
        <v>283</v>
      </c>
      <c r="F71" s="25" t="s">
        <v>5</v>
      </c>
      <c r="G71" s="25" t="s">
        <v>104</v>
      </c>
      <c r="H71" s="26" t="s">
        <v>104</v>
      </c>
      <c r="I71" s="26" t="s">
        <v>140</v>
      </c>
      <c r="J71" s="27" t="s">
        <v>45</v>
      </c>
      <c r="K71" s="26" t="s">
        <v>212</v>
      </c>
      <c r="L71" s="28" t="s">
        <v>44</v>
      </c>
      <c r="M71" s="26" t="s">
        <v>213</v>
      </c>
      <c r="N71" s="26" t="s">
        <v>284</v>
      </c>
      <c r="O71" s="26" t="s">
        <v>214</v>
      </c>
      <c r="P71" s="28" t="s">
        <v>50</v>
      </c>
      <c r="Q71" s="28" t="s">
        <v>51</v>
      </c>
      <c r="R71" s="26">
        <v>19200506</v>
      </c>
      <c r="S71" s="26">
        <v>19200506</v>
      </c>
      <c r="T71" s="26">
        <v>19200506</v>
      </c>
      <c r="U71" s="26">
        <v>19200506</v>
      </c>
      <c r="V71" s="26">
        <v>16346556</v>
      </c>
      <c r="W71" s="26">
        <v>16346556</v>
      </c>
      <c r="X71" s="26">
        <v>16346556</v>
      </c>
      <c r="Y71" s="29">
        <f t="shared" si="1"/>
        <v>85.136068809853242</v>
      </c>
      <c r="Z71" s="28">
        <v>0</v>
      </c>
      <c r="AA71" s="28" t="s">
        <v>215</v>
      </c>
      <c r="AB71" s="30">
        <v>543874</v>
      </c>
      <c r="AC71" s="29">
        <v>0</v>
      </c>
      <c r="AD71" s="29">
        <v>95</v>
      </c>
      <c r="AE71" s="31" t="s">
        <v>269</v>
      </c>
      <c r="AF71" s="16"/>
    </row>
    <row r="72" spans="2:32" ht="60.75">
      <c r="B72" s="16"/>
      <c r="C72" s="24" t="s">
        <v>285</v>
      </c>
      <c r="D72" s="24" t="s">
        <v>286</v>
      </c>
      <c r="E72" s="25" t="s">
        <v>287</v>
      </c>
      <c r="F72" s="25" t="s">
        <v>5</v>
      </c>
      <c r="G72" s="25" t="s">
        <v>104</v>
      </c>
      <c r="H72" s="26" t="s">
        <v>104</v>
      </c>
      <c r="I72" s="26" t="s">
        <v>140</v>
      </c>
      <c r="J72" s="27" t="s">
        <v>45</v>
      </c>
      <c r="K72" s="26" t="s">
        <v>212</v>
      </c>
      <c r="L72" s="28" t="s">
        <v>44</v>
      </c>
      <c r="M72" s="26" t="s">
        <v>213</v>
      </c>
      <c r="N72" s="26" t="s">
        <v>142</v>
      </c>
      <c r="O72" s="26" t="s">
        <v>214</v>
      </c>
      <c r="P72" s="28" t="s">
        <v>50</v>
      </c>
      <c r="Q72" s="28" t="s">
        <v>51</v>
      </c>
      <c r="R72" s="26">
        <v>16092528</v>
      </c>
      <c r="S72" s="26">
        <v>16092528</v>
      </c>
      <c r="T72" s="26">
        <v>16092528</v>
      </c>
      <c r="U72" s="26">
        <v>16092528</v>
      </c>
      <c r="V72" s="26">
        <v>14483275</v>
      </c>
      <c r="W72" s="26">
        <v>14483275</v>
      </c>
      <c r="X72" s="26">
        <v>14483275</v>
      </c>
      <c r="Y72" s="29">
        <f t="shared" si="1"/>
        <v>89.999998757187186</v>
      </c>
      <c r="Z72" s="28">
        <v>0</v>
      </c>
      <c r="AA72" s="28" t="s">
        <v>215</v>
      </c>
      <c r="AB72" s="30">
        <v>543874</v>
      </c>
      <c r="AC72" s="29">
        <v>0</v>
      </c>
      <c r="AD72" s="29">
        <v>95</v>
      </c>
      <c r="AE72" s="31" t="s">
        <v>288</v>
      </c>
      <c r="AF72" s="16"/>
    </row>
    <row r="73" spans="2:32" ht="60.75">
      <c r="B73" s="16"/>
      <c r="C73" s="24" t="s">
        <v>289</v>
      </c>
      <c r="D73" s="24" t="s">
        <v>290</v>
      </c>
      <c r="E73" s="25" t="s">
        <v>291</v>
      </c>
      <c r="F73" s="25" t="s">
        <v>5</v>
      </c>
      <c r="G73" s="25" t="s">
        <v>104</v>
      </c>
      <c r="H73" s="26" t="s">
        <v>104</v>
      </c>
      <c r="I73" s="26" t="s">
        <v>140</v>
      </c>
      <c r="J73" s="27" t="s">
        <v>45</v>
      </c>
      <c r="K73" s="26" t="s">
        <v>212</v>
      </c>
      <c r="L73" s="28" t="s">
        <v>44</v>
      </c>
      <c r="M73" s="26" t="s">
        <v>213</v>
      </c>
      <c r="N73" s="26" t="s">
        <v>142</v>
      </c>
      <c r="O73" s="26" t="s">
        <v>61</v>
      </c>
      <c r="P73" s="28" t="s">
        <v>50</v>
      </c>
      <c r="Q73" s="28" t="s">
        <v>51</v>
      </c>
      <c r="R73" s="26">
        <v>14876500</v>
      </c>
      <c r="S73" s="26">
        <v>14876500</v>
      </c>
      <c r="T73" s="26">
        <v>14876500</v>
      </c>
      <c r="U73" s="26">
        <v>14876500</v>
      </c>
      <c r="V73" s="26">
        <v>11979233.92</v>
      </c>
      <c r="W73" s="26">
        <v>11979233.92</v>
      </c>
      <c r="X73" s="26">
        <v>11979233.92</v>
      </c>
      <c r="Y73" s="29">
        <f t="shared" si="1"/>
        <v>80.524544886229961</v>
      </c>
      <c r="Z73" s="28">
        <v>0</v>
      </c>
      <c r="AA73" s="28" t="s">
        <v>135</v>
      </c>
      <c r="AB73" s="30">
        <v>553374</v>
      </c>
      <c r="AC73" s="29">
        <v>0</v>
      </c>
      <c r="AD73" s="29">
        <v>80</v>
      </c>
      <c r="AE73" s="31" t="s">
        <v>269</v>
      </c>
      <c r="AF73" s="16"/>
    </row>
    <row r="74" spans="2:32" ht="60.75">
      <c r="B74" s="16"/>
      <c r="C74" s="24" t="s">
        <v>292</v>
      </c>
      <c r="D74" s="24" t="s">
        <v>293</v>
      </c>
      <c r="E74" s="25" t="s">
        <v>294</v>
      </c>
      <c r="F74" s="25" t="s">
        <v>5</v>
      </c>
      <c r="G74" s="25" t="s">
        <v>104</v>
      </c>
      <c r="H74" s="26" t="s">
        <v>104</v>
      </c>
      <c r="I74" s="26" t="s">
        <v>140</v>
      </c>
      <c r="J74" s="27" t="s">
        <v>45</v>
      </c>
      <c r="K74" s="26" t="s">
        <v>212</v>
      </c>
      <c r="L74" s="28" t="s">
        <v>44</v>
      </c>
      <c r="M74" s="26" t="s">
        <v>213</v>
      </c>
      <c r="N74" s="26" t="s">
        <v>142</v>
      </c>
      <c r="O74" s="26" t="s">
        <v>61</v>
      </c>
      <c r="P74" s="28" t="s">
        <v>50</v>
      </c>
      <c r="Q74" s="28" t="s">
        <v>51</v>
      </c>
      <c r="R74" s="26">
        <v>6993000</v>
      </c>
      <c r="S74" s="26">
        <v>6993000</v>
      </c>
      <c r="T74" s="26">
        <v>6993000</v>
      </c>
      <c r="U74" s="26">
        <v>6993000</v>
      </c>
      <c r="V74" s="26">
        <v>6234788</v>
      </c>
      <c r="W74" s="26">
        <v>6234788</v>
      </c>
      <c r="X74" s="26">
        <v>6234788</v>
      </c>
      <c r="Y74" s="29">
        <f t="shared" si="1"/>
        <v>89.157557557557553</v>
      </c>
      <c r="Z74" s="28">
        <v>0</v>
      </c>
      <c r="AA74" s="28" t="s">
        <v>135</v>
      </c>
      <c r="AB74" s="30">
        <v>553374</v>
      </c>
      <c r="AC74" s="29">
        <v>0</v>
      </c>
      <c r="AD74" s="29">
        <v>99</v>
      </c>
      <c r="AE74" s="31" t="s">
        <v>269</v>
      </c>
      <c r="AF74" s="16"/>
    </row>
    <row r="75" spans="2:32" ht="162">
      <c r="B75" s="16"/>
      <c r="C75" s="24" t="s">
        <v>295</v>
      </c>
      <c r="D75" s="24" t="s">
        <v>296</v>
      </c>
      <c r="E75" s="25" t="s">
        <v>297</v>
      </c>
      <c r="F75" s="25" t="s">
        <v>5</v>
      </c>
      <c r="G75" s="25" t="s">
        <v>104</v>
      </c>
      <c r="H75" s="26" t="s">
        <v>43</v>
      </c>
      <c r="I75" s="26" t="s">
        <v>44</v>
      </c>
      <c r="J75" s="27" t="s">
        <v>45</v>
      </c>
      <c r="K75" s="26" t="s">
        <v>147</v>
      </c>
      <c r="L75" s="28" t="s">
        <v>44</v>
      </c>
      <c r="M75" s="26" t="s">
        <v>132</v>
      </c>
      <c r="N75" s="26" t="s">
        <v>298</v>
      </c>
      <c r="O75" s="26" t="s">
        <v>134</v>
      </c>
      <c r="P75" s="28" t="s">
        <v>50</v>
      </c>
      <c r="Q75" s="28" t="s">
        <v>51</v>
      </c>
      <c r="R75" s="26">
        <v>480000</v>
      </c>
      <c r="S75" s="26">
        <v>480000</v>
      </c>
      <c r="T75" s="26">
        <v>480000</v>
      </c>
      <c r="U75" s="26">
        <v>0</v>
      </c>
      <c r="V75" s="26">
        <v>0</v>
      </c>
      <c r="W75" s="26">
        <v>0</v>
      </c>
      <c r="X75" s="26">
        <v>0</v>
      </c>
      <c r="Y75" s="29">
        <f t="shared" ref="Y75:Y87" si="2">IF(ISERROR(W75/S75),0,((W75/S75)*100))</f>
        <v>0</v>
      </c>
      <c r="Z75" s="28">
        <v>0</v>
      </c>
      <c r="AA75" s="28" t="s">
        <v>149</v>
      </c>
      <c r="AB75" s="30">
        <v>16</v>
      </c>
      <c r="AC75" s="29">
        <v>0</v>
      </c>
      <c r="AD75" s="29">
        <v>0</v>
      </c>
      <c r="AE75" s="31" t="s">
        <v>299</v>
      </c>
      <c r="AF75" s="16"/>
    </row>
    <row r="76" spans="2:32" ht="148.5">
      <c r="B76" s="16"/>
      <c r="C76" s="24" t="s">
        <v>300</v>
      </c>
      <c r="D76" s="24" t="s">
        <v>301</v>
      </c>
      <c r="E76" s="25" t="s">
        <v>302</v>
      </c>
      <c r="F76" s="25" t="s">
        <v>5</v>
      </c>
      <c r="G76" s="25" t="s">
        <v>104</v>
      </c>
      <c r="H76" s="26" t="s">
        <v>43</v>
      </c>
      <c r="I76" s="26" t="s">
        <v>44</v>
      </c>
      <c r="J76" s="27" t="s">
        <v>45</v>
      </c>
      <c r="K76" s="26" t="s">
        <v>303</v>
      </c>
      <c r="L76" s="28" t="s">
        <v>44</v>
      </c>
      <c r="M76" s="26" t="s">
        <v>132</v>
      </c>
      <c r="N76" s="26" t="s">
        <v>298</v>
      </c>
      <c r="O76" s="26" t="s">
        <v>134</v>
      </c>
      <c r="P76" s="28" t="s">
        <v>50</v>
      </c>
      <c r="Q76" s="28" t="s">
        <v>51</v>
      </c>
      <c r="R76" s="26">
        <v>3911156</v>
      </c>
      <c r="S76" s="26">
        <v>3911156</v>
      </c>
      <c r="T76" s="26">
        <v>3911156</v>
      </c>
      <c r="U76" s="26">
        <v>0</v>
      </c>
      <c r="V76" s="26">
        <v>0</v>
      </c>
      <c r="W76" s="26">
        <v>0</v>
      </c>
      <c r="X76" s="26">
        <v>0</v>
      </c>
      <c r="Y76" s="29">
        <f t="shared" si="2"/>
        <v>0</v>
      </c>
      <c r="Z76" s="28">
        <v>0</v>
      </c>
      <c r="AA76" s="28" t="s">
        <v>304</v>
      </c>
      <c r="AB76" s="30">
        <v>1809</v>
      </c>
      <c r="AC76" s="29">
        <v>0</v>
      </c>
      <c r="AD76" s="29">
        <v>0</v>
      </c>
      <c r="AE76" s="31" t="s">
        <v>305</v>
      </c>
      <c r="AF76" s="16"/>
    </row>
    <row r="77" spans="2:32" ht="60.75">
      <c r="B77" s="16"/>
      <c r="C77" s="24" t="s">
        <v>306</v>
      </c>
      <c r="D77" s="24" t="s">
        <v>307</v>
      </c>
      <c r="E77" s="25" t="s">
        <v>308</v>
      </c>
      <c r="F77" s="25" t="s">
        <v>5</v>
      </c>
      <c r="G77" s="25" t="s">
        <v>57</v>
      </c>
      <c r="H77" s="26" t="s">
        <v>57</v>
      </c>
      <c r="I77" s="26" t="s">
        <v>140</v>
      </c>
      <c r="J77" s="27" t="s">
        <v>45</v>
      </c>
      <c r="K77" s="26" t="s">
        <v>212</v>
      </c>
      <c r="L77" s="28" t="s">
        <v>44</v>
      </c>
      <c r="M77" s="26" t="s">
        <v>213</v>
      </c>
      <c r="N77" s="26" t="s">
        <v>309</v>
      </c>
      <c r="O77" s="26" t="s">
        <v>254</v>
      </c>
      <c r="P77" s="28" t="s">
        <v>62</v>
      </c>
      <c r="Q77" s="28" t="s">
        <v>51</v>
      </c>
      <c r="R77" s="26">
        <v>14985000</v>
      </c>
      <c r="S77" s="26">
        <v>14985000</v>
      </c>
      <c r="T77" s="26">
        <v>14985000</v>
      </c>
      <c r="U77" s="26">
        <v>14985000</v>
      </c>
      <c r="V77" s="26">
        <v>14985000</v>
      </c>
      <c r="W77" s="26">
        <v>14985000</v>
      </c>
      <c r="X77" s="26">
        <v>14985000</v>
      </c>
      <c r="Y77" s="29">
        <f t="shared" si="2"/>
        <v>100</v>
      </c>
      <c r="Z77" s="28">
        <v>0</v>
      </c>
      <c r="AA77" s="28" t="s">
        <v>135</v>
      </c>
      <c r="AB77" s="30">
        <v>27580</v>
      </c>
      <c r="AC77" s="29">
        <v>0</v>
      </c>
      <c r="AD77" s="29">
        <v>100</v>
      </c>
      <c r="AE77" s="31" t="s">
        <v>53</v>
      </c>
      <c r="AF77" s="16"/>
    </row>
    <row r="78" spans="2:32" ht="60.75">
      <c r="B78" s="16"/>
      <c r="C78" s="24" t="s">
        <v>310</v>
      </c>
      <c r="D78" s="24" t="s">
        <v>311</v>
      </c>
      <c r="E78" s="25" t="s">
        <v>312</v>
      </c>
      <c r="F78" s="25" t="s">
        <v>5</v>
      </c>
      <c r="G78" s="25" t="s">
        <v>313</v>
      </c>
      <c r="H78" s="26" t="s">
        <v>313</v>
      </c>
      <c r="I78" s="26" t="s">
        <v>140</v>
      </c>
      <c r="J78" s="27" t="s">
        <v>45</v>
      </c>
      <c r="K78" s="26" t="s">
        <v>212</v>
      </c>
      <c r="L78" s="28" t="s">
        <v>44</v>
      </c>
      <c r="M78" s="26" t="s">
        <v>213</v>
      </c>
      <c r="N78" s="26" t="s">
        <v>314</v>
      </c>
      <c r="O78" s="26" t="s">
        <v>214</v>
      </c>
      <c r="P78" s="28" t="s">
        <v>62</v>
      </c>
      <c r="Q78" s="28" t="s">
        <v>51</v>
      </c>
      <c r="R78" s="26">
        <v>2700000</v>
      </c>
      <c r="S78" s="26">
        <v>2700000</v>
      </c>
      <c r="T78" s="26">
        <v>2700000</v>
      </c>
      <c r="U78" s="26">
        <v>2700000</v>
      </c>
      <c r="V78" s="26">
        <v>2700000</v>
      </c>
      <c r="W78" s="26">
        <v>2700000</v>
      </c>
      <c r="X78" s="26">
        <v>2700000</v>
      </c>
      <c r="Y78" s="29">
        <f t="shared" si="2"/>
        <v>100</v>
      </c>
      <c r="Z78" s="28">
        <v>0</v>
      </c>
      <c r="AA78" s="28" t="s">
        <v>215</v>
      </c>
      <c r="AB78" s="30">
        <v>3921</v>
      </c>
      <c r="AC78" s="29">
        <v>0</v>
      </c>
      <c r="AD78" s="29">
        <v>100</v>
      </c>
      <c r="AE78" s="31" t="s">
        <v>315</v>
      </c>
      <c r="AF78" s="16"/>
    </row>
    <row r="79" spans="2:32" ht="60.75">
      <c r="B79" s="16"/>
      <c r="C79" s="24" t="s">
        <v>316</v>
      </c>
      <c r="D79" s="24" t="s">
        <v>317</v>
      </c>
      <c r="E79" s="25" t="s">
        <v>318</v>
      </c>
      <c r="F79" s="25" t="s">
        <v>5</v>
      </c>
      <c r="G79" s="25" t="s">
        <v>313</v>
      </c>
      <c r="H79" s="26" t="s">
        <v>319</v>
      </c>
      <c r="I79" s="26" t="s">
        <v>238</v>
      </c>
      <c r="J79" s="27" t="s">
        <v>45</v>
      </c>
      <c r="K79" s="26" t="s">
        <v>320</v>
      </c>
      <c r="L79" s="28" t="s">
        <v>44</v>
      </c>
      <c r="M79" s="26" t="s">
        <v>213</v>
      </c>
      <c r="N79" s="26" t="s">
        <v>314</v>
      </c>
      <c r="O79" s="26" t="s">
        <v>214</v>
      </c>
      <c r="P79" s="28" t="s">
        <v>62</v>
      </c>
      <c r="Q79" s="28" t="s">
        <v>51</v>
      </c>
      <c r="R79" s="26">
        <v>6803666.5199999996</v>
      </c>
      <c r="S79" s="26">
        <v>6803666.5199999996</v>
      </c>
      <c r="T79" s="26">
        <v>6803666.5199999996</v>
      </c>
      <c r="U79" s="26">
        <v>6803666.5199999996</v>
      </c>
      <c r="V79" s="26">
        <v>6803666.5199999996</v>
      </c>
      <c r="W79" s="26">
        <v>6803666.5199999996</v>
      </c>
      <c r="X79" s="26">
        <v>6803666.5199999996</v>
      </c>
      <c r="Y79" s="29">
        <f t="shared" si="2"/>
        <v>100</v>
      </c>
      <c r="Z79" s="28">
        <v>0</v>
      </c>
      <c r="AA79" s="28" t="s">
        <v>215</v>
      </c>
      <c r="AB79" s="30">
        <v>39180</v>
      </c>
      <c r="AC79" s="29">
        <v>0</v>
      </c>
      <c r="AD79" s="29">
        <v>100</v>
      </c>
      <c r="AE79" s="31" t="s">
        <v>315</v>
      </c>
      <c r="AF79" s="16"/>
    </row>
    <row r="80" spans="2:32" ht="67.5">
      <c r="B80" s="16"/>
      <c r="C80" s="24" t="s">
        <v>321</v>
      </c>
      <c r="D80" s="24" t="s">
        <v>322</v>
      </c>
      <c r="E80" s="25" t="s">
        <v>323</v>
      </c>
      <c r="F80" s="25" t="s">
        <v>5</v>
      </c>
      <c r="G80" s="25" t="s">
        <v>324</v>
      </c>
      <c r="H80" s="26" t="s">
        <v>324</v>
      </c>
      <c r="I80" s="26" t="s">
        <v>140</v>
      </c>
      <c r="J80" s="27" t="s">
        <v>45</v>
      </c>
      <c r="K80" s="26" t="s">
        <v>212</v>
      </c>
      <c r="L80" s="28" t="s">
        <v>44</v>
      </c>
      <c r="M80" s="26" t="s">
        <v>213</v>
      </c>
      <c r="N80" s="26" t="s">
        <v>325</v>
      </c>
      <c r="O80" s="26" t="s">
        <v>254</v>
      </c>
      <c r="P80" s="28" t="s">
        <v>62</v>
      </c>
      <c r="Q80" s="28" t="s">
        <v>51</v>
      </c>
      <c r="R80" s="26">
        <v>10267822.57</v>
      </c>
      <c r="S80" s="26">
        <v>10267822.57</v>
      </c>
      <c r="T80" s="26">
        <v>10267822.57</v>
      </c>
      <c r="U80" s="26">
        <v>10267822.57</v>
      </c>
      <c r="V80" s="26">
        <v>10267822.57</v>
      </c>
      <c r="W80" s="26">
        <v>10267822.57</v>
      </c>
      <c r="X80" s="26">
        <v>10267822.57</v>
      </c>
      <c r="Y80" s="29">
        <f t="shared" si="2"/>
        <v>100</v>
      </c>
      <c r="Z80" s="28">
        <v>0</v>
      </c>
      <c r="AA80" s="28" t="s">
        <v>135</v>
      </c>
      <c r="AB80" s="30">
        <v>8979</v>
      </c>
      <c r="AC80" s="29">
        <v>0</v>
      </c>
      <c r="AD80" s="29">
        <v>100</v>
      </c>
      <c r="AE80" s="31" t="s">
        <v>326</v>
      </c>
      <c r="AF80" s="16"/>
    </row>
    <row r="81" spans="2:32" ht="67.5">
      <c r="B81" s="16"/>
      <c r="C81" s="24" t="s">
        <v>327</v>
      </c>
      <c r="D81" s="24" t="s">
        <v>234</v>
      </c>
      <c r="E81" s="25" t="s">
        <v>328</v>
      </c>
      <c r="F81" s="25" t="s">
        <v>5</v>
      </c>
      <c r="G81" s="25" t="s">
        <v>324</v>
      </c>
      <c r="H81" s="26" t="s">
        <v>324</v>
      </c>
      <c r="I81" s="26" t="s">
        <v>140</v>
      </c>
      <c r="J81" s="27" t="s">
        <v>45</v>
      </c>
      <c r="K81" s="26" t="s">
        <v>212</v>
      </c>
      <c r="L81" s="28" t="s">
        <v>44</v>
      </c>
      <c r="M81" s="26" t="s">
        <v>213</v>
      </c>
      <c r="N81" s="26" t="s">
        <v>325</v>
      </c>
      <c r="O81" s="26" t="s">
        <v>214</v>
      </c>
      <c r="P81" s="28" t="s">
        <v>62</v>
      </c>
      <c r="Q81" s="28" t="s">
        <v>51</v>
      </c>
      <c r="R81" s="26">
        <v>5157040.43</v>
      </c>
      <c r="S81" s="26">
        <v>5157040.43</v>
      </c>
      <c r="T81" s="26">
        <v>5157040.43</v>
      </c>
      <c r="U81" s="26">
        <v>5157040.43</v>
      </c>
      <c r="V81" s="26">
        <v>5157040.43</v>
      </c>
      <c r="W81" s="26">
        <v>5157040.43</v>
      </c>
      <c r="X81" s="26">
        <v>5157040.43</v>
      </c>
      <c r="Y81" s="29">
        <f t="shared" si="2"/>
        <v>100</v>
      </c>
      <c r="Z81" s="28">
        <v>0</v>
      </c>
      <c r="AA81" s="28" t="s">
        <v>135</v>
      </c>
      <c r="AB81" s="30">
        <v>8979</v>
      </c>
      <c r="AC81" s="29">
        <v>0</v>
      </c>
      <c r="AD81" s="29">
        <v>100</v>
      </c>
      <c r="AE81" s="31" t="s">
        <v>329</v>
      </c>
      <c r="AF81" s="16"/>
    </row>
    <row r="82" spans="2:32" ht="60.75">
      <c r="B82" s="16"/>
      <c r="C82" s="24" t="s">
        <v>330</v>
      </c>
      <c r="D82" s="24" t="s">
        <v>331</v>
      </c>
      <c r="E82" s="25" t="s">
        <v>332</v>
      </c>
      <c r="F82" s="25" t="s">
        <v>5</v>
      </c>
      <c r="G82" s="25" t="s">
        <v>104</v>
      </c>
      <c r="H82" s="26" t="s">
        <v>104</v>
      </c>
      <c r="I82" s="26" t="s">
        <v>140</v>
      </c>
      <c r="J82" s="27" t="s">
        <v>45</v>
      </c>
      <c r="K82" s="26" t="s">
        <v>212</v>
      </c>
      <c r="L82" s="28" t="s">
        <v>44</v>
      </c>
      <c r="M82" s="26" t="s">
        <v>213</v>
      </c>
      <c r="N82" s="26" t="s">
        <v>142</v>
      </c>
      <c r="O82" s="26" t="s">
        <v>254</v>
      </c>
      <c r="P82" s="28" t="s">
        <v>50</v>
      </c>
      <c r="Q82" s="28" t="s">
        <v>51</v>
      </c>
      <c r="R82" s="26">
        <v>6986000</v>
      </c>
      <c r="S82" s="26">
        <v>6986000</v>
      </c>
      <c r="T82" s="26">
        <v>6986000</v>
      </c>
      <c r="U82" s="26">
        <v>6986000</v>
      </c>
      <c r="V82" s="26">
        <v>6986000</v>
      </c>
      <c r="W82" s="26">
        <v>6986000</v>
      </c>
      <c r="X82" s="26">
        <v>6986000</v>
      </c>
      <c r="Y82" s="29">
        <f t="shared" si="2"/>
        <v>100</v>
      </c>
      <c r="Z82" s="28">
        <v>0</v>
      </c>
      <c r="AA82" s="28" t="s">
        <v>333</v>
      </c>
      <c r="AB82" s="30">
        <v>6800</v>
      </c>
      <c r="AC82" s="29">
        <v>0</v>
      </c>
      <c r="AD82" s="29">
        <v>85</v>
      </c>
      <c r="AE82" s="31" t="s">
        <v>334</v>
      </c>
      <c r="AF82" s="16"/>
    </row>
    <row r="83" spans="2:32" ht="60.75">
      <c r="B83" s="16"/>
      <c r="C83" s="24" t="s">
        <v>335</v>
      </c>
      <c r="D83" s="24" t="s">
        <v>336</v>
      </c>
      <c r="E83" s="25" t="s">
        <v>337</v>
      </c>
      <c r="F83" s="25" t="s">
        <v>5</v>
      </c>
      <c r="G83" s="25" t="s">
        <v>104</v>
      </c>
      <c r="H83" s="26" t="s">
        <v>104</v>
      </c>
      <c r="I83" s="26" t="s">
        <v>140</v>
      </c>
      <c r="J83" s="27" t="s">
        <v>45</v>
      </c>
      <c r="K83" s="26" t="s">
        <v>212</v>
      </c>
      <c r="L83" s="28" t="s">
        <v>44</v>
      </c>
      <c r="M83" s="26" t="s">
        <v>213</v>
      </c>
      <c r="N83" s="26" t="s">
        <v>142</v>
      </c>
      <c r="O83" s="26" t="s">
        <v>254</v>
      </c>
      <c r="P83" s="28" t="s">
        <v>50</v>
      </c>
      <c r="Q83" s="28" t="s">
        <v>51</v>
      </c>
      <c r="R83" s="26">
        <v>2994000</v>
      </c>
      <c r="S83" s="26">
        <v>2994000</v>
      </c>
      <c r="T83" s="26">
        <v>2994000</v>
      </c>
      <c r="U83" s="26">
        <v>2994000</v>
      </c>
      <c r="V83" s="26">
        <v>2994000</v>
      </c>
      <c r="W83" s="26">
        <v>2994000</v>
      </c>
      <c r="X83" s="26">
        <v>2994000</v>
      </c>
      <c r="Y83" s="29">
        <f t="shared" si="2"/>
        <v>100</v>
      </c>
      <c r="Z83" s="28">
        <v>0</v>
      </c>
      <c r="AA83" s="28" t="s">
        <v>255</v>
      </c>
      <c r="AB83" s="30">
        <v>553374</v>
      </c>
      <c r="AC83" s="29">
        <v>0</v>
      </c>
      <c r="AD83" s="29">
        <v>90</v>
      </c>
      <c r="AE83" s="31" t="s">
        <v>338</v>
      </c>
      <c r="AF83" s="16"/>
    </row>
    <row r="84" spans="2:32" ht="60.75">
      <c r="B84" s="16"/>
      <c r="C84" s="24" t="s">
        <v>339</v>
      </c>
      <c r="D84" s="24" t="s">
        <v>340</v>
      </c>
      <c r="E84" s="25" t="s">
        <v>341</v>
      </c>
      <c r="F84" s="25" t="s">
        <v>5</v>
      </c>
      <c r="G84" s="25" t="s">
        <v>236</v>
      </c>
      <c r="H84" s="26" t="s">
        <v>342</v>
      </c>
      <c r="I84" s="26" t="s">
        <v>238</v>
      </c>
      <c r="J84" s="27" t="s">
        <v>45</v>
      </c>
      <c r="K84" s="26" t="s">
        <v>239</v>
      </c>
      <c r="L84" s="28" t="s">
        <v>44</v>
      </c>
      <c r="M84" s="26" t="s">
        <v>240</v>
      </c>
      <c r="N84" s="26" t="s">
        <v>343</v>
      </c>
      <c r="O84" s="26" t="s">
        <v>49</v>
      </c>
      <c r="P84" s="28" t="s">
        <v>50</v>
      </c>
      <c r="Q84" s="28" t="s">
        <v>51</v>
      </c>
      <c r="R84" s="26">
        <v>171980.02</v>
      </c>
      <c r="S84" s="26">
        <v>171980.02</v>
      </c>
      <c r="T84" s="26">
        <v>171980.02</v>
      </c>
      <c r="U84" s="26">
        <v>171980.02</v>
      </c>
      <c r="V84" s="26">
        <v>171980.02</v>
      </c>
      <c r="W84" s="26">
        <v>171980.02</v>
      </c>
      <c r="X84" s="26">
        <v>171980.02</v>
      </c>
      <c r="Y84" s="29">
        <f t="shared" si="2"/>
        <v>100</v>
      </c>
      <c r="Z84" s="28">
        <v>0</v>
      </c>
      <c r="AA84" s="28" t="s">
        <v>344</v>
      </c>
      <c r="AB84" s="30">
        <v>146</v>
      </c>
      <c r="AC84" s="29">
        <v>0</v>
      </c>
      <c r="AD84" s="29">
        <v>100</v>
      </c>
      <c r="AE84" s="31" t="s">
        <v>243</v>
      </c>
      <c r="AF84" s="16"/>
    </row>
    <row r="85" spans="2:32" ht="67.5">
      <c r="B85" s="16"/>
      <c r="C85" s="24" t="s">
        <v>345</v>
      </c>
      <c r="D85" s="24" t="s">
        <v>346</v>
      </c>
      <c r="E85" s="25" t="s">
        <v>347</v>
      </c>
      <c r="F85" s="25" t="s">
        <v>5</v>
      </c>
      <c r="G85" s="25" t="s">
        <v>236</v>
      </c>
      <c r="H85" s="26" t="s">
        <v>348</v>
      </c>
      <c r="I85" s="26" t="s">
        <v>238</v>
      </c>
      <c r="J85" s="27" t="s">
        <v>45</v>
      </c>
      <c r="K85" s="26" t="s">
        <v>239</v>
      </c>
      <c r="L85" s="28" t="s">
        <v>44</v>
      </c>
      <c r="M85" s="26" t="s">
        <v>240</v>
      </c>
      <c r="N85" s="26" t="s">
        <v>241</v>
      </c>
      <c r="O85" s="26" t="s">
        <v>49</v>
      </c>
      <c r="P85" s="28" t="s">
        <v>50</v>
      </c>
      <c r="Q85" s="28" t="s">
        <v>51</v>
      </c>
      <c r="R85" s="26">
        <v>575794.43999999994</v>
      </c>
      <c r="S85" s="26">
        <v>575794.43999999994</v>
      </c>
      <c r="T85" s="26">
        <v>575794.43999999994</v>
      </c>
      <c r="U85" s="26">
        <v>575794.43999999994</v>
      </c>
      <c r="V85" s="26">
        <v>575794.43999999994</v>
      </c>
      <c r="W85" s="26">
        <v>575794.43999999994</v>
      </c>
      <c r="X85" s="26">
        <v>575794.43999999994</v>
      </c>
      <c r="Y85" s="29">
        <f t="shared" si="2"/>
        <v>100</v>
      </c>
      <c r="Z85" s="28">
        <v>0</v>
      </c>
      <c r="AA85" s="28" t="s">
        <v>349</v>
      </c>
      <c r="AB85" s="30">
        <v>140</v>
      </c>
      <c r="AC85" s="29">
        <v>0</v>
      </c>
      <c r="AD85" s="29">
        <v>100</v>
      </c>
      <c r="AE85" s="31" t="s">
        <v>243</v>
      </c>
      <c r="AF85" s="16"/>
    </row>
    <row r="86" spans="2:32" ht="60.75">
      <c r="B86" s="16"/>
      <c r="C86" s="24" t="s">
        <v>350</v>
      </c>
      <c r="D86" s="24" t="s">
        <v>234</v>
      </c>
      <c r="E86" s="25" t="s">
        <v>351</v>
      </c>
      <c r="F86" s="25" t="s">
        <v>5</v>
      </c>
      <c r="G86" s="25" t="s">
        <v>74</v>
      </c>
      <c r="H86" s="26" t="s">
        <v>43</v>
      </c>
      <c r="I86" s="26" t="s">
        <v>130</v>
      </c>
      <c r="J86" s="27" t="s">
        <v>45</v>
      </c>
      <c r="K86" s="26" t="s">
        <v>212</v>
      </c>
      <c r="L86" s="28" t="s">
        <v>44</v>
      </c>
      <c r="M86" s="26" t="s">
        <v>213</v>
      </c>
      <c r="N86" s="26" t="s">
        <v>352</v>
      </c>
      <c r="O86" s="26" t="s">
        <v>214</v>
      </c>
      <c r="P86" s="28" t="s">
        <v>50</v>
      </c>
      <c r="Q86" s="28" t="s">
        <v>51</v>
      </c>
      <c r="R86" s="26">
        <v>3196800</v>
      </c>
      <c r="S86" s="26">
        <v>3196800</v>
      </c>
      <c r="T86" s="26">
        <v>3196800</v>
      </c>
      <c r="U86" s="26">
        <v>3196800</v>
      </c>
      <c r="V86" s="26">
        <v>3196800</v>
      </c>
      <c r="W86" s="26">
        <v>3196800</v>
      </c>
      <c r="X86" s="26">
        <v>3196800</v>
      </c>
      <c r="Y86" s="29">
        <f t="shared" si="2"/>
        <v>100</v>
      </c>
      <c r="Z86" s="28">
        <v>0</v>
      </c>
      <c r="AA86" s="28" t="s">
        <v>215</v>
      </c>
      <c r="AB86" s="30">
        <v>49000</v>
      </c>
      <c r="AC86" s="29">
        <v>0</v>
      </c>
      <c r="AD86" s="29">
        <v>100</v>
      </c>
      <c r="AE86" s="31" t="s">
        <v>53</v>
      </c>
      <c r="AF86" s="16"/>
    </row>
    <row r="87" spans="2:32" ht="60.75">
      <c r="B87" s="16"/>
      <c r="C87" s="24" t="s">
        <v>353</v>
      </c>
      <c r="D87" s="24" t="s">
        <v>354</v>
      </c>
      <c r="E87" s="25" t="s">
        <v>146</v>
      </c>
      <c r="F87" s="25" t="s">
        <v>5</v>
      </c>
      <c r="G87" s="25" t="s">
        <v>74</v>
      </c>
      <c r="H87" s="26" t="s">
        <v>355</v>
      </c>
      <c r="I87" s="26" t="s">
        <v>238</v>
      </c>
      <c r="J87" s="27" t="s">
        <v>45</v>
      </c>
      <c r="K87" s="26" t="s">
        <v>212</v>
      </c>
      <c r="L87" s="28" t="s">
        <v>44</v>
      </c>
      <c r="M87" s="26" t="s">
        <v>213</v>
      </c>
      <c r="N87" s="26" t="s">
        <v>352</v>
      </c>
      <c r="O87" s="26" t="s">
        <v>214</v>
      </c>
      <c r="P87" s="28" t="s">
        <v>50</v>
      </c>
      <c r="Q87" s="28" t="s">
        <v>51</v>
      </c>
      <c r="R87" s="26">
        <v>8640000</v>
      </c>
      <c r="S87" s="26">
        <v>8640000</v>
      </c>
      <c r="T87" s="26">
        <v>8640000</v>
      </c>
      <c r="U87" s="26">
        <v>8640000</v>
      </c>
      <c r="V87" s="26">
        <v>8640000</v>
      </c>
      <c r="W87" s="26">
        <v>8640000</v>
      </c>
      <c r="X87" s="26">
        <v>8640000</v>
      </c>
      <c r="Y87" s="29">
        <f t="shared" si="2"/>
        <v>100</v>
      </c>
      <c r="Z87" s="28">
        <v>0</v>
      </c>
      <c r="AA87" s="28" t="s">
        <v>356</v>
      </c>
      <c r="AB87" s="30">
        <v>5000</v>
      </c>
      <c r="AC87" s="29">
        <v>0</v>
      </c>
      <c r="AD87" s="29">
        <v>100</v>
      </c>
      <c r="AE87" s="31" t="s">
        <v>53</v>
      </c>
      <c r="AF87" s="16"/>
    </row>
  </sheetData>
  <mergeCells count="5">
    <mergeCell ref="C3:M3"/>
    <mergeCell ref="C9:P9"/>
    <mergeCell ref="Q9:Z9"/>
    <mergeCell ref="AA9:AD9"/>
    <mergeCell ref="N3:AE3"/>
  </mergeCells>
  <printOptions horizontalCentered="1"/>
  <pageMargins left="0.25" right="0.25" top="0.75" bottom="0.75" header="0.3" footer="0.3"/>
  <pageSetup paperSize="119" scale="18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2015-08-04T15:38:13Z</cp:lastPrinted>
  <dcterms:created xsi:type="dcterms:W3CDTF">2009-03-25T01:44:41Z</dcterms:created>
  <dcterms:modified xsi:type="dcterms:W3CDTF">2015-08-04T15:38:36Z</dcterms:modified>
</cp:coreProperties>
</file>