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05" windowHeight="1036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'ReporteTrimestral'!$B$2:$AE$15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<sst xmlns="http://schemas.openxmlformats.org/spreadsheetml/2006/main" count="92" uniqueCount="63">
  <si>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</si>
  <si>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</si>
  <si>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</si>
  <si>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</si>
  <si>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</si>
  <si>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</si>
  <si>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</si>
  <si>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</si>
  <si>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</si>
  <si>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</si>
  <si>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</si>
  <si>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</si>
  <si>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</si>
  <si>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</si>
  <si>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</si>
  <si>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</si>
  <si>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</si>
  <si>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</si>
  <si>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</si>
  <si>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</si>
  <si>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</si>
  <si>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</si>
  <si>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</si>
  <si>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</si>
  <si>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</si>
  <si>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</si>
  <si>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</si>
  <si>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</si>
  <si>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</si>
  <si>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</si>
  <si>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</si>
  <si>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</si>
  <si>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</si>
  <si>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</si>
  <si>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</si>
  <si>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</si>
  <si>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</si>
  <si>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</si>
  <si>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</si>
  <si>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</si>
  <si>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CHP11130100075674</t>
  </si>
  <si>
    <t>Construcción Y Equipamiento Del Centro De Salud Microregional En Santa Margarita Agua Azul</t>
  </si>
  <si>
    <t>26400GCB00S05B002</t>
  </si>
  <si>
    <t>Mazapa de Madero</t>
  </si>
  <si>
    <t>Cobertura municipal</t>
  </si>
  <si>
    <t/>
  </si>
  <si>
    <t>Aportaciones Federales</t>
  </si>
  <si>
    <t>I002 FASSA</t>
  </si>
  <si>
    <t>33-Aportaciones Federales para Entidades Federativas y Municipios</t>
  </si>
  <si>
    <t>INSTITUTO DE SALUD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</si>
  <si>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</si>
  <si>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</si>
  <si>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</si>
  <si>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CHP13130200152416</t>
  </si>
  <si>
    <t>Desarrollo Integral Para La Salud De Los Pueblos Indigena.</t>
  </si>
  <si>
    <t>211206402311BA001822BSA2013</t>
  </si>
  <si>
    <t>Cobertura estatal</t>
  </si>
  <si>
    <t>Dependencia estatal</t>
  </si>
  <si>
    <t>Salud</t>
  </si>
  <si>
    <t>CHP13130200159199</t>
  </si>
  <si>
    <t>Fortalecer La Capacidad Resolutiva De Los Servicios De Salud.</t>
  </si>
  <si>
    <t>211206402311BA005822BSA2013</t>
  </si>
  <si>
    <t>Instituto de Salud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</si>
</sst>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169" fontId="16" fillId="0" borderId="14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vertical="center" wrapText="1"/>
    </xf>
    <xf numFmtId="168" fontId="16" fillId="0" borderId="14" xfId="0" applyNumberFormat="1" applyFont="1" applyFill="1" applyBorder="1" applyAlignment="1">
      <alignment horizontal="left" vertical="center" wrapText="1"/>
    </xf>
    <xf numFmtId="168" fontId="16" fillId="0" borderId="14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10" fontId="16" fillId="0" borderId="14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left" vertical="center" wrapText="1"/>
    </xf>
    <xf numFmtId="0" fontId="12" fillId="36" borderId="0" xfId="0" applyFont="1" applyFill="1" applyAlignment="1">
      <alignment horizontal="left" vertical="center" wrapText="1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4:11" ht="25.5" customHeight="1" thickBot="1" thickTop="1">
      <c r="D8" s="7" t="s">
        <v>5</v>
      </c>
      <c r="F8" s="8">
        <v>3</v>
      </c>
      <c r="H8" s="8">
        <v>2</v>
      </c>
      <c r="J8" s="8">
        <v>119</v>
      </c>
      <c r="K8" s="9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3"/>
  <sheetViews>
    <sheetView showGridLines="0" tabSelected="1" view="pageBreakPreview" zoomScale="80" zoomScaleNormal="80" zoomScaleSheetLayoutView="80" zoomScalePageLayoutView="0" workbookViewId="0" topLeftCell="A1">
      <selection activeCell="AC11" sqref="AC11"/>
    </sheetView>
  </sheetViews>
  <sheetFormatPr defaultColWidth="11.0039062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2" width="14.00390625" style="10" bestFit="1" customWidth="1"/>
    <col min="23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7" t="s">
        <v>37</v>
      </c>
      <c r="AC10" s="27" t="s">
        <v>38</v>
      </c>
      <c r="AD10" s="27" t="s">
        <v>39</v>
      </c>
      <c r="AE10" s="55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45</v>
      </c>
      <c r="R11" s="31"/>
      <c r="S11" s="31"/>
      <c r="T11" s="31"/>
      <c r="U11" s="31"/>
      <c r="V11" s="31"/>
      <c r="W11" s="31"/>
      <c r="X11" s="31"/>
      <c r="Y11" s="33">
        <f>IF(ISERROR(W11/S11),0,((W11/S11)*100))</f>
        <v>0</v>
      </c>
      <c r="Z11" s="32"/>
      <c r="AA11" s="32" t="s">
        <v>45</v>
      </c>
      <c r="AB11" s="34"/>
      <c r="AC11" s="33"/>
      <c r="AD11" s="33"/>
      <c r="AE11" s="35" t="s">
        <v>52</v>
      </c>
      <c r="AF11" s="19"/>
    </row>
    <row r="12" spans="2:32" ht="60.75">
      <c r="B12" s="19"/>
      <c r="C12" s="36" t="s">
        <v>53</v>
      </c>
      <c r="D12" s="36" t="s">
        <v>54</v>
      </c>
      <c r="E12" s="37" t="s">
        <v>55</v>
      </c>
      <c r="F12" s="37" t="s">
        <v>5</v>
      </c>
      <c r="G12" s="37" t="s">
        <v>56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57</v>
      </c>
      <c r="O12" s="38" t="s">
        <v>58</v>
      </c>
      <c r="P12" s="40" t="s">
        <v>51</v>
      </c>
      <c r="Q12" s="40" t="s">
        <v>45</v>
      </c>
      <c r="R12" s="38"/>
      <c r="S12" s="38"/>
      <c r="T12" s="38"/>
      <c r="U12" s="38"/>
      <c r="V12" s="38"/>
      <c r="W12" s="38"/>
      <c r="X12" s="38"/>
      <c r="Y12" s="41">
        <f>IF(ISERROR(W12/S12),0,((W12/S12)*100))</f>
        <v>0</v>
      </c>
      <c r="Z12" s="40"/>
      <c r="AA12" s="40" t="s">
        <v>45</v>
      </c>
      <c r="AB12" s="34"/>
      <c r="AC12" s="41"/>
      <c r="AD12" s="41"/>
      <c r="AE12" s="42" t="s">
        <v>52</v>
      </c>
      <c r="AF12" s="19"/>
    </row>
    <row r="13" spans="2:32" ht="60.75">
      <c r="B13" s="19"/>
      <c r="C13" s="36" t="s">
        <v>59</v>
      </c>
      <c r="D13" s="36" t="s">
        <v>60</v>
      </c>
      <c r="E13" s="37" t="s">
        <v>61</v>
      </c>
      <c r="F13" s="37" t="s">
        <v>5</v>
      </c>
      <c r="G13" s="37" t="s">
        <v>56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62</v>
      </c>
      <c r="O13" s="38" t="s">
        <v>58</v>
      </c>
      <c r="P13" s="40" t="s">
        <v>51</v>
      </c>
      <c r="Q13" s="40" t="s">
        <v>45</v>
      </c>
      <c r="R13" s="38"/>
      <c r="S13" s="38"/>
      <c r="T13" s="38"/>
      <c r="U13" s="38"/>
      <c r="V13" s="38"/>
      <c r="W13" s="38"/>
      <c r="X13" s="38"/>
      <c r="Y13" s="41">
        <f>IF(ISERROR(W13/S13),0,((W13/S13)*100))</f>
        <v>0</v>
      </c>
      <c r="Z13" s="40"/>
      <c r="AA13" s="40" t="s">
        <v>45</v>
      </c>
      <c r="AB13" s="34"/>
      <c r="AC13" s="41"/>
      <c r="AD13" s="41"/>
      <c r="AE13" s="42" t="s">
        <v>52</v>
      </c>
      <c r="AF13" s="19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10" fitToWidth="1" horizontalDpi="600" verticalDpi="600" orientation="landscape" paperSize="130" scale="20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Nice Santa Constantino Jiménez</cp:lastModifiedBy>
  <cp:lastPrinted>2015-05-06T19:16:11Z</cp:lastPrinted>
  <dcterms:created xsi:type="dcterms:W3CDTF">2009-03-25T01:44:41Z</dcterms:created>
  <dcterms:modified xsi:type="dcterms:W3CDTF">2015-05-06T19:16:47Z</dcterms:modified>
  <cp:category/>
  <cp:version/>
  <cp:contentType/>
  <cp:contentStatus/>
</cp:coreProperties>
</file>