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ReporteTrimestral!$C$10:$AE$55</definedName>
    <definedName name="_xlnm.Print_Area" localSheetId="0">Portada!$B$2:$N$16</definedName>
    <definedName name="_xlnm.Print_Area" localSheetId="1">ReporteTrimestral!$B$2:$AE$57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55" i="2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<sst xmlns="http://schemas.openxmlformats.org/spreadsheetml/2006/main" count="807" uniqueCount="256">
  <si>
    <t>Informes sobre la Situación Económica, las Finanzas Públicas y la Deuda Pública</t>
  </si>
  <si>
    <t xml:space="preserve">      Cuarto Trimestre    2016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</si>
  <si>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</si>
  <si>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</si>
  <si>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</si>
  <si>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</si>
  <si>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</si>
  <si>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45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</si>
  <si>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</si>
  <si>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</si>
  <si>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</si>
  <si>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</si>
  <si>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</si>
  <si>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</si>
  <si>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</si>
  <si>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</si>
  <si>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</si>
  <si>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</si>
  <si>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</si>
  <si>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</si>
  <si>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</si>
  <si>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</si>
  <si>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</si>
  <si>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</si>
  <si>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</si>
  <si>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</si>
  <si>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</si>
  <si>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</si>
  <si>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</si>
  <si>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</si>
  <si>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</si>
  <si>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</si>
  <si>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</si>
  <si>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</si>
  <si>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</si>
  <si>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</si>
  <si>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</si>
  <si>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</si>
  <si>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</si>
  <si>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</si>
  <si>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CHP00160300730229</t>
  </si>
  <si>
    <t>Construcción Integral De Obras Básicas Y Complementarias</t>
  </si>
  <si>
    <t>FISM16-041</t>
  </si>
  <si>
    <t>Berriozábal</t>
  </si>
  <si>
    <t>Urbano</t>
  </si>
  <si>
    <t>Subsidios</t>
  </si>
  <si>
    <t>S273 Programa de Infraestructura</t>
  </si>
  <si>
    <t/>
  </si>
  <si>
    <t>15-Desarrollo Agrario, Territorial y Urbano</t>
  </si>
  <si>
    <t>H. AYUNTAMIENTO DE BERRIOZABAL CHIAPAS</t>
  </si>
  <si>
    <t>Urbanización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</si>
  <si>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</si>
  <si>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</si>
  <si>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CHP16160300739579</t>
  </si>
  <si>
    <t>Construccion De Cuarto Adicional (230 Acciones) Comitan De Dominguez</t>
  </si>
  <si>
    <t>01916151</t>
  </si>
  <si>
    <t>Comitán de Domínguez</t>
  </si>
  <si>
    <t>Cobertura municipal</t>
  </si>
  <si>
    <t>H AYUNTAMIENTO MUNICIPAL DE COMITAN DE DOMINGUEZ</t>
  </si>
  <si>
    <t>Vivienda</t>
  </si>
  <si>
    <t>2016</t>
  </si>
  <si>
    <t xml:space="preserve">Vivienda </t>
  </si>
  <si>
    <t>Financiera:  / Física:  / Registro: EL MONTO DEL CONTRATO CORRESPONDE A $9,909,621.30, LA CANTIDAD DE $4,459,329.59 CORRESPONDE A FISM 2016 Y 5,450,291.71 CORRESPONDE A SEDATU - SISTEMA: Pasa al siguiente nivel.</t>
  </si>
  <si>
    <t>CHP16160300744036</t>
  </si>
  <si>
    <t>Construcción De Obra Básica (Red De Drenaje Sanitario).  Tuxtla Gutiérrez (Emiliano Zapata). Tramo 1</t>
  </si>
  <si>
    <t>2.2.3.-101-AS-11-01-62-001</t>
  </si>
  <si>
    <t>Tuxtla Gutiérrez</t>
  </si>
  <si>
    <t>H. Ayuntamiento Municipal de Tuxtla Gutiérrez</t>
  </si>
  <si>
    <t>Agua y saneamiento</t>
  </si>
  <si>
    <t>Metros lineales</t>
  </si>
  <si>
    <t>Financiera: Proyecto Finiquitado. Mezcla de Recursos FISE y Ramo 15 en su vertiente infraestructura HÁBITAT. / Física: Obra Terminada. / Registro: Proyecto Finiquitado. Mezcla de recursos FISE aporta $3,729,530.00 de este proyecto y Ramo 15 en su vertiente infraestructura HÁBITAT aporta $50,000.00 - SISTEMA: Pasa al siguiente nivel.</t>
  </si>
  <si>
    <t>CHP16160300744038</t>
  </si>
  <si>
    <t>Construcción De Obra Básica (Red De Drenaje Sanitario).  Tuxtla Gutiérrez (Emiliano Zapata). Tramo 2</t>
  </si>
  <si>
    <t>2.2.3.-101-AS-11-01-62-002</t>
  </si>
  <si>
    <t>Financiera: Proyecto Finiquitado. Mezcla de Recursos FISE y Ramo 15 en su vertiente infraestructura HÁBITAT. / Física: Obra Terminada. / Registro: Proyecto Finiquitado. Mezcla de recursos FISE aporta $3,911,341.00 de este proyecto y Ramo 15 en su vertiente infraestructura HÁBITAT aporta $50,000.00   - SISTEMA: Pasa al siguiente nivel.</t>
  </si>
  <si>
    <t>CHP16160300744039</t>
  </si>
  <si>
    <t>Construcción De Obra Básica (Red De Drenaje Sanitario).  Tuxtla Gutiérrez (Emiliano Zapata). Tramo 3</t>
  </si>
  <si>
    <t>2.2.3.-101-AS-11-01-62-003</t>
  </si>
  <si>
    <t>Financiera: Proyecto Finiquitado. Mezcla de Recursos FISE y Ramo 15 en su vertiente infraestructura HÁBITAT. / Física: Obra Terminada. / Registro: Proyecto Finiquitado. Mezcla de recursos FISE aporta $3,204,053.00 de este proyecto y Ramo 15 en su vertiente infraestructura HÁBITAT aporta $50,000.00 - SISTEMA: Pasa al siguiente nivel.</t>
  </si>
  <si>
    <t>CHP16160300744041</t>
  </si>
  <si>
    <t>Construcción De Obra Básica (Red De Drenaje Sanitario).  Tuxtla Gutiérrez (Emiliano Zapata). Tramo 4</t>
  </si>
  <si>
    <t>2.2.3.-101-AS-11-01-62-004</t>
  </si>
  <si>
    <t>Financiera: Proyecto Finiquitado. Mezcla de Recursos FISE y Ramo 15 en su vertiente infraestructura HÁBITAT. / Física: Obra Terminada. / Registro: Proyecto Finiquitado. Mezcla de recursos FISE aporta $3,947,874.00 de este proyecto y Ramo 15 en su vertiente infraestructura HÁBITAT aporta $50,000.00 - SISTEMA: Pasa al siguiente nivel.</t>
  </si>
  <si>
    <t>CHP16160300744042</t>
  </si>
  <si>
    <t>Construcción De Obra Básica (Red De Drenaje Sanitario).  Tuxtla Gutiérrez (Emiliano Zapata). Tramo 5</t>
  </si>
  <si>
    <t>2.2.3.-101-AS-11-01-62-005</t>
  </si>
  <si>
    <t>Financiera: Proyecto Finiquitado. Mezcla de Recursos FISE y Ramo 15 en su vertiente infraestructura HÁBITAT. / Física: Obra Terminada. / Registro: Proyecto Finiquitado. Mezcla de recursos FISE aporta $3,825,260.00 de este proyecto y Ramo 15 en su vertiente infraestructura HÁBITAT aporta $50,000.00   - SISTEMA: Pasa al siguiente nivel.</t>
  </si>
  <si>
    <t>CHP16160300744043</t>
  </si>
  <si>
    <t>Construcción De Obra Básica (Red De Drenaje Sanitario).  Tuxtla Gutiérrez (Emiliano Zapata). Tramo 6</t>
  </si>
  <si>
    <t>2.2.3.-101-AS-11-01-62-006</t>
  </si>
  <si>
    <t>Financiera: Proyecto Finiquitado. Mezcla de Recursos FISE y Ramo 15 en su vertiente infraestructura HÁBITAT. / Física: Obra Terminada. / Registro: Proyecto Finiquitado. Mezcla de recursos FISE aporta $3,571,779.00 de este proyecto y Ramo 15 en su vertiente infraestructura HÁBITAT aporta $50,000.00 - SISTEMA: Pasa al siguiente nivel.</t>
  </si>
  <si>
    <t>CHP16160300744045</t>
  </si>
  <si>
    <t>Construcción De Obra Básica (Red De Agua Potable). Tuxtla Gutiérrez (Emiliano Zapata). Tramo 1</t>
  </si>
  <si>
    <t>2.2.3.-101-AS-09-01-62-007</t>
  </si>
  <si>
    <t>Financiera: Proyecto Finiquitado. Mezcla de Recursos FISE y Ramo 15 en su vertiente infraestructura HÁBITAT. / Física: Obra Terminada. / Registro: Proyecto Finiquitado. Mezcla de recursos FISE aporta $3,784,014.00 de este proyecto y Ramo 15 en su vertiente infraestructura HÁBITAT aporta $50,000.00 - SISTEMA: Pasa al siguiente nivel.</t>
  </si>
  <si>
    <t>CHP16160300744046</t>
  </si>
  <si>
    <t>Construcción De Obra Básica (Red De Agua Potable). Tuxtla Gutiérrez (Emiliano Zapata). Tramo 2</t>
  </si>
  <si>
    <t>2.2.3.-101-AS-09-01-62-008</t>
  </si>
  <si>
    <t>Financiera: Proyecto Finiquitado. Mezcla de Recursos FISE y Ramo 15 en su vertiente infraestructura HÁBITAT. / Física: Obra Terminada. / Registro: Proyecto Finiquitado. Mezcla de recursos FISE aporta $3,852,655.00 de este proyecto y Ramo 15 en su vertiente infraestructura HÁBITAT aporta $50,000.00   - SISTEMA: Pasa al siguiente nivel.</t>
  </si>
  <si>
    <t>CHP16160300744053</t>
  </si>
  <si>
    <t>Construcción Integral De Obras Básicas Y Complementarias. Tuxtla Gutiérrez (Colonia Granjas Oriente, Kilometro 4). Tramo 1</t>
  </si>
  <si>
    <t>2.2.3.-101-AS-09-01-62-009</t>
  </si>
  <si>
    <t>Metros Cuadrados</t>
  </si>
  <si>
    <t>Financiera: Proyecto Finiquitado. Mezcla de Recursos FISE, Ramo 15 vertiente infraestructura HÁBITAT y Ramo 28. / Física: Obra en Proceso. / Registro: Proyecto Finiquitado. Mezcla de recursos FISE aporta $234,103.00 de este proyecto, Ramo 15 en su vertiente infraestructura HÁBITAT aporta $675,924.00 y Ramo 28 aporta $216,513.00. - SISTEMA: Pasa al siguiente nivel.</t>
  </si>
  <si>
    <t>CHP16160300744054</t>
  </si>
  <si>
    <t>Construcción Integral De Obras Básicas Y Complementarias. Tuxtla Gutiérrez (Colonia Granjas Oriente, Kilometro 4). Tramo 2</t>
  </si>
  <si>
    <t>2.2.3.-101-AS-09-01-62-010</t>
  </si>
  <si>
    <t>Financiera: Proyecto Finiquitado. Mezcla de Recursos FISE, Ramo 15 vertiente infraestructura HÁBITAT y Ramo 28. / Física: Obra Terminada. / Registro: Proyecto Finiquitado. Mezcla de recursos FISE aporta $236,519.00 de este proyecto, Ramo 15 en su vertiente infraestructura HÁBITAT aporta $911,277.00 y Ramo 28 aporta $370,999.00. - SISTEMA: Pasa al siguiente nivel.</t>
  </si>
  <si>
    <t>CHP16160300744056</t>
  </si>
  <si>
    <t>Construcción Integral De Obras Básicas Y Complementarias. Tuxtla Gutiérrez (Colonia Granjas Oriente, Kilometro 4). Tramo 3</t>
  </si>
  <si>
    <t>2.2.3.-101-AS-09-01-62-011</t>
  </si>
  <si>
    <t>Financiera: Proyecto Finiquitado. Mezcla de Recursos FISE, Ramo 15 vertiente infraestructura HÁBITAT y Ramo 28. / Física: Obra Terminada. / Registro: Proyecto Finiquitado. Mezcla de recursos FISE aporta $563,596.00 de este proyecto, Ramo 15 en su vertiente infraestructura HÁBITAT aporta $1,517,432.00 y Ramo 28 aporta $448,026.00.   - SISTEMA: Pasa al siguiente nivel.</t>
  </si>
  <si>
    <t>CHP16160300744061</t>
  </si>
  <si>
    <t>Construcción Integral De Obras Básicas Y Complementarias. Tuxtla Gutiérrez (Colonia Granjas Oriente, Kilometro 4). Tramo 4</t>
  </si>
  <si>
    <t>2.2.3.-101-AS-09-01-62-012</t>
  </si>
  <si>
    <t>Financiera: Proyecto Finiquitado. Mezcla de Recursos FISE, Ramo 15 vertiente infraestructura HÁBITAT y Ramo 28. / Física: Obra Terminada. / Registro: Proyecto Finiquitado. Mezcla de recursos FISE aporta $229,808.00 de este proyecto, Ramo 15 en su vertiente infraestructura HÁBITAT aporta $431,258.00 y Ramo 28 aporta $57,698.00.   - SISTEMA: Pasa al siguiente nivel.</t>
  </si>
  <si>
    <t>CHP16160300744065</t>
  </si>
  <si>
    <t>Construcción Integral De Obras Complementarias. Tuxtla Gutiérrez (Colonia Granjas Oriente, Kilometro 4).</t>
  </si>
  <si>
    <t>2.2.1.-101-UR-09-62-013</t>
  </si>
  <si>
    <t>Financiera: Proyecto Finiquitado. Mezcla de Recursos Ramo 15 vertiente infraestructura HÁBITAT y Ramo 28. / Física: Obra Terminada. / Registro: Proyecto Finiquitado. Mezcla de recursos Ramo 15 en su vertiente infraestructura HÁBITAT aporta $72,017.00 y Ramo 28 aporta $714,678.00. - SISTEMA: Pasa al siguiente nivel.</t>
  </si>
  <si>
    <t>CHP16160300744066</t>
  </si>
  <si>
    <t>Construcción Integral De Banquetas. Tuxtla Gutiérrez (Colonia Granjas Oriente, Kilometro 4).</t>
  </si>
  <si>
    <t>2.2.1.-101-UR-09-62-014</t>
  </si>
  <si>
    <t>Financiera: Obra Finiquitada. / Física: Obra Terminada. / Registro: Proyecto Finiquitado. Mezcla de recursos Ramo 15 en su vertiente infraestructura HÁBITAT aporta $971,446.00 y Ramo 28 aporta $971,446.00. - SISTEMA: Pasa al siguiente nivel.</t>
  </si>
  <si>
    <t>CHP16160300745153</t>
  </si>
  <si>
    <t>Ampliacion Y/O Mejoramiento De 300 Vivienda, Construccion De Cuartos Adicionales.</t>
  </si>
  <si>
    <t>SEDATU-01</t>
  </si>
  <si>
    <t>Chilón</t>
  </si>
  <si>
    <t>S274 Programa de Apoyo a la Vivienda</t>
  </si>
  <si>
    <t>H. AYUNTAMIENTO MUNICIPAL DE CHILON, CHIAPAS</t>
  </si>
  <si>
    <t xml:space="preserve">Financiera:  / Física:  / Registro:  </t>
  </si>
  <si>
    <t>CHP16160400746046</t>
  </si>
  <si>
    <t>Construccion De 20 Cuartos Adicionales (Cuartos Rosa)</t>
  </si>
  <si>
    <t>104-GA-04</t>
  </si>
  <si>
    <t>Tzimol</t>
  </si>
  <si>
    <t>Santiago la Mesilla</t>
  </si>
  <si>
    <t>Rural</t>
  </si>
  <si>
    <t>HONORABLE AYUNTAMIENTO MUNICIPAL CONSTITUCIONAL DE TZIMOL, CHIAPAS</t>
  </si>
  <si>
    <t>Financiera: SOLO SE HA PAGADO ANTICIPO PORQUE LA SEDATU NO HA MANDADO EL TOTAL DEL RECURSO / Física:  / Registro: SISTEMA: Pasa al siguiente nivel.</t>
  </si>
  <si>
    <t>CHP16160400746051</t>
  </si>
  <si>
    <t>Construccion De 40 Cuartos Adicionales (Cuartos Rosa)</t>
  </si>
  <si>
    <t>104-GA-05</t>
  </si>
  <si>
    <t>Financiera: SOLO SE HA PAGADO EL ANTICIPO PORQUE LA SEDATU NO HA ENVIADO EL TOTAL DEL RECURSO / Física: LA OBRA ESTA TERMINADA FISICAMENTE AL CIEN POR CIENTO / Registro: SISTEMA: Pasa al siguiente nivel.</t>
  </si>
  <si>
    <t>CHP16160400822091</t>
  </si>
  <si>
    <t>Construccion De 26 Cuartos Adicionales (Ruta 1)</t>
  </si>
  <si>
    <t>07089VI00001</t>
  </si>
  <si>
    <t>Tapachula</t>
  </si>
  <si>
    <t>Tapachula de Córdova y Ordóñez</t>
  </si>
  <si>
    <t>MUNICIPIO DE TAPACHULA, CHIAPAS</t>
  </si>
  <si>
    <t>Otros</t>
  </si>
  <si>
    <t>Financiera:  / Física:  / Registro: GASTO EJECUTADO DE ENERO A DICIEMBRE 2016 DEL PROGRAMA DENOMINADO CUARTOS ROSAS.  - SISTEMA: Pasa al siguiente nivel.</t>
  </si>
  <si>
    <t>CHP16160400822095</t>
  </si>
  <si>
    <t>Construccion De 30 Cuartos Adicionales (Ruta 2)</t>
  </si>
  <si>
    <t>07089VI00002</t>
  </si>
  <si>
    <t>Financiera:  / Física:  / Registro: GASTO EJECUTADO DE ENERO A DICIEMBRE 2016 DEL PROGRAMA DENOMINADO CUARTOS ROSAS.</t>
  </si>
  <si>
    <t>CHP16160400822100</t>
  </si>
  <si>
    <t>Construccion De 30 Cuartos Adicionales (Ruta 3)</t>
  </si>
  <si>
    <t>07089VI00003</t>
  </si>
  <si>
    <t>CHP16160400822107</t>
  </si>
  <si>
    <t>Construccion De 26 Cuartos Adicionales (Ruta 4)</t>
  </si>
  <si>
    <t>07089VI00004</t>
  </si>
  <si>
    <t>Financiera:  / Física:  / Registro: GASTO REALIZADO DE ENERO A DICIEMBRE 2016 DEL PROGRAMA DENOMINADO CUARTOS ROSAS. - SISTEMA: Pasa al siguiente nivel.</t>
  </si>
  <si>
    <t>CHP16160400822166</t>
  </si>
  <si>
    <t>Construccion Integral De Andador Peatonal</t>
  </si>
  <si>
    <t>HAB-01-2016</t>
  </si>
  <si>
    <t>Tonalá</t>
  </si>
  <si>
    <t>S048 Programa Hábitat</t>
  </si>
  <si>
    <t>H. AYUNTAMIENTO MUNICPAL DE TONALA, CHIAPAS</t>
  </si>
  <si>
    <t>Financiera:  / Física: UNIDAD DE MEDIDA ES OBRA / Registro: LA UNIDAD DE MEDIDA ES OBRA Y ESTE PROYECTO CUENTA CON UNA INVERSION ESTATAL (FISE)  DE $50,000.00, MUNICIPAL (PIM) $ 1,337,722, Y FEDERAL (HABITAT) $1,287722  TOTAL $ 2,075,444.00 - SISTEMA: Pasa al siguiente nivel.</t>
  </si>
  <si>
    <t>CHP16160400822179</t>
  </si>
  <si>
    <t>Construccion Integral De Andador Peatonal.</t>
  </si>
  <si>
    <t>HAB-02-2016</t>
  </si>
  <si>
    <t>H. AYUNTAMIENTO MUNICIPAL DE TONALA, CHIAPAS</t>
  </si>
  <si>
    <t>Financiera:  / Física: UNIDAD DE MEDIDA ES OBRA / Registro: ESTE PROYECTO CUENTA CON UNA INVERSION DE ESTATAL (FISE) $50,000.00 MUNICIPAL (PIM) $ 602,890.00 FEDERAL (HABITAT) $ 652,890.00 TOTAL= $ 1,305,780 - SISTEMA: Pasa al siguiente nivel.</t>
  </si>
  <si>
    <t>CHP16160400822188</t>
  </si>
  <si>
    <t>Construccion Integral De Obras Basicas Y Complementarias</t>
  </si>
  <si>
    <t>HAB-03-2016</t>
  </si>
  <si>
    <t>Financiera:  / Física: UNIDAD DE MEDIDA ES OBRA. / Registro: ESTE PROYECTO CUENTA CON UNA INVERSION  ESTATAL (FISE) = $ 808,090.00 MUNICIPAL (PIM)=$1.00 FEDERAL (HABITAT) =$ 1,123,945.00 TOTAL= $ 1,932036.00 - SISTEMA: Pasa al siguiente nivel.</t>
  </si>
  <si>
    <t>CHP16160400822203</t>
  </si>
  <si>
    <t>Construccion Integral De Obras Basicas Y Complementarias.</t>
  </si>
  <si>
    <t>HAB-04-2016</t>
  </si>
  <si>
    <t>Financiera:  / Física: UNIDAD DE MEDIDA ES OBRA / Registro: ESTE PROYECTO CUENTA CON UNA INVERSION  ESTATAL (FISE) = $ 826,478.00 MUNICIPAL (PIM)=$1.00 FEDERAL (HABITAT) =$ 938,734.00 TOTAL= $ 1,765,213.00 - SISTEMA: Pasa al siguiente nivel.</t>
  </si>
  <si>
    <t>CHP16160400822216</t>
  </si>
  <si>
    <t>Construccion Integral De Obras Basicas Y Complementarias -</t>
  </si>
  <si>
    <t>HAB-05-2016</t>
  </si>
  <si>
    <t>Financiera:  / Física: UNIDAD DE MEDIDA ES OBRA / Registro: ESTE PROYECTO CUENTA CON UNA INVERSION  ESTATAL (FISE) = $ 562,212.00 MUNICIPAL (PIM)=$236,916.00 FEDERAL (HABITAT) =$ 1,198,692.00 TOTAL= $ 1,997,820.00 - SISTEMA: Pasa al siguiente nivel.</t>
  </si>
  <si>
    <t>CHP16160400822221</t>
  </si>
  <si>
    <t>Construccion De Obras Basicas (Dren Pluvial)</t>
  </si>
  <si>
    <t>HAB-06-2016</t>
  </si>
  <si>
    <t>Financiera:  / Física: UNIDAD DE MEDIDA ES OBRA / Registro: ESTE PROYECTO CUENTA CON UNA INVERSION  ESTATAL (FISE) = $ 1,232,577.00 MUNICIPAL (PIM)=$ 1.00 FEDERAL (HABITAT) =$ 279,741.00 TOTAL= $ 1,512,319.00 - SISTEMA: Pasa al siguiente nivel.</t>
  </si>
  <si>
    <t>CHP16160400822618</t>
  </si>
  <si>
    <t>Construccion De Calle Virreyes Entre Prolongacion De La Central Norte Y Calle Paseo Real, Colonia Colinas Del Rey</t>
  </si>
  <si>
    <t>07089ME001</t>
  </si>
  <si>
    <t>Financiera:  / Física:  / Registro: GASTOS REALIZADOS DE ENERO A DICIEMBRE 2016 DEL PROGRAMA HABITAT 2016. - SISTEMA: Pasa al siguiente nivel.</t>
  </si>
  <si>
    <t>CHP16160400822675</t>
  </si>
  <si>
    <t>Construccion De Calle Virreyes Entre Calle Paseo Real Y Calle Condes, Colonia Colinas Del Rey</t>
  </si>
  <si>
    <t>07089ME002</t>
  </si>
  <si>
    <t>Financiera:  / Física:  / Registro: GASTOS REALIZADOS DE ENERO A DICIEMBRE 2016 DEL PROGRAMA HABITAT. - SISTEMA: Pasa al siguiente nivel.</t>
  </si>
  <si>
    <t>CHP16160400822690</t>
  </si>
  <si>
    <t>Construccion De Calle Virreyes Entre Calle Los Condes Y Calle Reyna Victoria, Colonia Colinas Del Rey</t>
  </si>
  <si>
    <t>07089ME03</t>
  </si>
  <si>
    <t>CHP16160400822708</t>
  </si>
  <si>
    <t>Construccion De Calle Virreyes Entre Calle Reyna Victoria Y Calle Rey Arturo, Colonia Colinas Del Rey</t>
  </si>
  <si>
    <t>07089ME004</t>
  </si>
  <si>
    <t>Financiera:  / Física:  / Registro: GASTOS EJECUTADOS DE ENERO A DICIEMBRE 2017 DEL PROGRAMA HABITAT 2016. - SISTEMA: Pasa al siguiente nivel.</t>
  </si>
  <si>
    <t>CHP16160400822745</t>
  </si>
  <si>
    <t>Construccion De Calle Condes Entre Avenida Luis Xiv Y Avenida Carlos V, Colonia Colinas Del Rey, Colonia Colinas Del Rey</t>
  </si>
  <si>
    <t>07089ME005</t>
  </si>
  <si>
    <t>MUNICIPIO DE TAPACHULA CHIAPAS</t>
  </si>
  <si>
    <t>Financiera:  / Física:  / Registro: GASTO REALIZADO DE ENERO A DICIEMBRE DEL PROGRAMA HABITAT 2016. - SISTEMA: Pasa al siguiente nivel.</t>
  </si>
  <si>
    <t>CHP16160400822808</t>
  </si>
  <si>
    <t>Ampliacion Del Centro De Desarrollo Comunitario El Progreso</t>
  </si>
  <si>
    <t>07089ME006</t>
  </si>
  <si>
    <t>El Progreso</t>
  </si>
  <si>
    <t>CHP16160400822863</t>
  </si>
  <si>
    <t>Equipamiento Del Centro De Desarrollo Comunitario El Progreso (Salon Para Actividades Deportivas Con Espejos)</t>
  </si>
  <si>
    <t>07089ME007</t>
  </si>
  <si>
    <t>Equipamiento</t>
  </si>
  <si>
    <t>Financiera:  / Física:  / Registro: GASTOS REALIZADOS DE ENERO A DICIEMBRE 2016 DEL PROGRAMA HABITAT 2016.</t>
  </si>
  <si>
    <t>CHP16160400822889</t>
  </si>
  <si>
    <t>Construcción De La Red Red De Alcantarillado Sanitario (Colonia Monte Paraiso)</t>
  </si>
  <si>
    <t>07089ME008</t>
  </si>
  <si>
    <t>El Paraíso</t>
  </si>
  <si>
    <t>CHP16160400822918</t>
  </si>
  <si>
    <t>Ampliacion De Red De Energia Electrica En La Localidad El Chaparron</t>
  </si>
  <si>
    <t>07089ME009</t>
  </si>
  <si>
    <t>El Chaparrón</t>
  </si>
  <si>
    <t>CHP16160400822939</t>
  </si>
  <si>
    <t>Ampliacion De Red De Energia Electrica En La Localidad Manga De Clavo</t>
  </si>
  <si>
    <t>07089ME010</t>
  </si>
  <si>
    <t>Manga de Clavo</t>
  </si>
  <si>
    <t>CHP16160400822967</t>
  </si>
  <si>
    <t>Ampliacion De La Red De Drenaje Sanitario (Colonia San Agustin)</t>
  </si>
  <si>
    <t>07089ME011</t>
  </si>
  <si>
    <t>San Agustín</t>
  </si>
  <si>
    <t>CHP16160400822984</t>
  </si>
  <si>
    <t>Ampliacion De Red De Energia Electrica En La Localidad Naranjo Reforma</t>
  </si>
  <si>
    <t>07089ME012</t>
  </si>
  <si>
    <t>Naranjo Reforma</t>
  </si>
  <si>
    <t>CHP16160400823000</t>
  </si>
  <si>
    <t>Construccion De Linea De Conduccion Para Abastecimiento De Agua Potable En La Localidad San Carlitos</t>
  </si>
  <si>
    <t>07089ME013</t>
  </si>
  <si>
    <t>San Carlitos</t>
  </si>
  <si>
    <t>Financiera:  / Física:  / Registro: GASTO REALIZADO DE ENERO A DICIEMBRE 2016 DEL PROGRAMA HABITAT. - SISTEMA: Pasa al siguiente nivel.</t>
  </si>
  <si>
    <t>CHP16160400823986</t>
  </si>
  <si>
    <t>Construcción De 25 Cuartos Adicionales</t>
  </si>
  <si>
    <t>32</t>
  </si>
  <si>
    <t>H AYUNTAMIENTO DE BERRIOZABAL</t>
  </si>
  <si>
    <t>Financiera:  / Física:  / Registro: TENGO PROBLEMAS AL INTRODUCIR LA FECHA DEL CONTRATO,  - SISTEMA: Pasa al siguiente nivel.</t>
  </si>
  <si>
    <t>CHP16160400825716</t>
  </si>
  <si>
    <t>53</t>
  </si>
  <si>
    <t xml:space="preserve">H AYUNTAMIENTO DE BERRIOZABAL </t>
  </si>
  <si>
    <t>CHP16160400825780</t>
  </si>
  <si>
    <t>58</t>
  </si>
  <si>
    <t>H AYUNTAMIENTO DE BERRIOZABAL CHIAPAS</t>
  </si>
  <si>
    <t>Financiera:  / Física:  / Registro: SISTEMA: Pasa al siguiente nivel.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</si>
</sst>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4" fontId="25" fillId="0" borderId="10" xfId="0" applyNumberFormat="1" applyFont="1" applyFill="1" applyBorder="1" applyAlignment="1">
      <alignment vertical="center" wrapText="1"/>
    </xf>
    <xf numFmtId="164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44</v>
      </c>
      <c r="H8" s="8">
        <v>7</v>
      </c>
      <c r="J8" s="8">
        <v>119</v>
      </c>
      <c r="K8" s="9"/>
    </row>
    <row r="9" spans="2:13" ht="18" customHeight="1" thickTop="1" thickBot="1"/>
    <row r="10" spans="2:13" ht="25.5" customHeight="1" thickTop="1" thickBot="1">
      <c r="D10" s="7" t="s">
        <v>5</v>
      </c>
      <c r="F10" s="8">
        <v>1</v>
      </c>
      <c r="H10" s="8">
        <v>1</v>
      </c>
      <c r="J10" s="8">
        <v>119</v>
      </c>
      <c r="K10" s="9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55"/>
  <sheetViews>
    <sheetView showGridLines="0" tabSelected="1" view="pageBreakPreview" topLeftCell="B50" zoomScale="80" zoomScaleNormal="80" zoomScaleSheetLayoutView="80" workbookViewId="0">
      <selection activeCell="K50" sqref="K50"/>
    </sheetView>
  </sheetViews>
  <sheetFormatPr baseColWidth="10" defaultColWidth="11.42578125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60.75" hidden="1" customHeight="1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43</v>
      </c>
      <c r="I11" s="31" t="s">
        <v>44</v>
      </c>
      <c r="J11" s="6" t="s">
        <v>45</v>
      </c>
      <c r="K11" s="31" t="s">
        <v>46</v>
      </c>
      <c r="L11" s="32" t="s">
        <v>47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47</v>
      </c>
      <c r="R11" s="31"/>
      <c r="S11" s="31"/>
      <c r="T11" s="31"/>
      <c r="U11" s="31"/>
      <c r="V11" s="31"/>
      <c r="W11" s="31"/>
      <c r="X11" s="31"/>
      <c r="Y11" s="33">
        <f t="shared" ref="Y11:Y55" si="0">IF(ISERROR(W11/S11),0,((W11/S11)*100))</f>
        <v>0</v>
      </c>
      <c r="Z11" s="32"/>
      <c r="AA11" s="32" t="s">
        <v>47</v>
      </c>
      <c r="AB11" s="34"/>
      <c r="AC11" s="33"/>
      <c r="AD11" s="33"/>
      <c r="AE11" s="35" t="s">
        <v>52</v>
      </c>
      <c r="AF11" s="19"/>
    </row>
    <row r="12" spans="2:32" ht="67.5" customHeight="1">
      <c r="B12" s="19"/>
      <c r="C12" s="36" t="s">
        <v>53</v>
      </c>
      <c r="D12" s="36" t="s">
        <v>54</v>
      </c>
      <c r="E12" s="37" t="s">
        <v>55</v>
      </c>
      <c r="F12" s="37" t="s">
        <v>5</v>
      </c>
      <c r="G12" s="37" t="s">
        <v>56</v>
      </c>
      <c r="H12" s="38" t="s">
        <v>57</v>
      </c>
      <c r="I12" s="38" t="s">
        <v>47</v>
      </c>
      <c r="J12" s="39" t="s">
        <v>45</v>
      </c>
      <c r="K12" s="38" t="s">
        <v>46</v>
      </c>
      <c r="L12" s="40" t="s">
        <v>47</v>
      </c>
      <c r="M12" s="38" t="s">
        <v>48</v>
      </c>
      <c r="N12" s="38" t="s">
        <v>58</v>
      </c>
      <c r="O12" s="38" t="s">
        <v>59</v>
      </c>
      <c r="P12" s="40" t="s">
        <v>51</v>
      </c>
      <c r="Q12" s="40" t="s">
        <v>60</v>
      </c>
      <c r="R12" s="38">
        <v>5450291.7199999997</v>
      </c>
      <c r="S12" s="38">
        <v>5450291.71</v>
      </c>
      <c r="T12" s="38">
        <v>2725145</v>
      </c>
      <c r="U12" s="38">
        <v>2725145</v>
      </c>
      <c r="V12" s="38">
        <v>2725145</v>
      </c>
      <c r="W12" s="38">
        <v>2725145</v>
      </c>
      <c r="X12" s="38">
        <v>2725145</v>
      </c>
      <c r="Y12" s="41">
        <f t="shared" si="0"/>
        <v>49.999984312766259</v>
      </c>
      <c r="Z12" s="40">
        <v>0</v>
      </c>
      <c r="AA12" s="40" t="s">
        <v>61</v>
      </c>
      <c r="AB12" s="34">
        <v>230</v>
      </c>
      <c r="AC12" s="41">
        <v>0</v>
      </c>
      <c r="AD12" s="41">
        <v>100</v>
      </c>
      <c r="AE12" s="42" t="s">
        <v>62</v>
      </c>
      <c r="AF12" s="19"/>
    </row>
    <row r="13" spans="2:32" ht="94.5" customHeight="1">
      <c r="B13" s="19"/>
      <c r="C13" s="36" t="s">
        <v>63</v>
      </c>
      <c r="D13" s="36" t="s">
        <v>64</v>
      </c>
      <c r="E13" s="37" t="s">
        <v>65</v>
      </c>
      <c r="F13" s="37" t="s">
        <v>5</v>
      </c>
      <c r="G13" s="37" t="s">
        <v>66</v>
      </c>
      <c r="H13" s="38" t="s">
        <v>66</v>
      </c>
      <c r="I13" s="38" t="s">
        <v>44</v>
      </c>
      <c r="J13" s="39" t="s">
        <v>45</v>
      </c>
      <c r="K13" s="38" t="s">
        <v>46</v>
      </c>
      <c r="L13" s="40" t="s">
        <v>47</v>
      </c>
      <c r="M13" s="38" t="s">
        <v>48</v>
      </c>
      <c r="N13" s="38" t="s">
        <v>67</v>
      </c>
      <c r="O13" s="38" t="s">
        <v>68</v>
      </c>
      <c r="P13" s="40" t="s">
        <v>51</v>
      </c>
      <c r="Q13" s="40" t="s">
        <v>60</v>
      </c>
      <c r="R13" s="38">
        <v>3779530</v>
      </c>
      <c r="S13" s="38">
        <v>3779530</v>
      </c>
      <c r="T13" s="38">
        <v>3779530</v>
      </c>
      <c r="U13" s="38">
        <v>3779530</v>
      </c>
      <c r="V13" s="38">
        <v>3779530</v>
      </c>
      <c r="W13" s="38">
        <v>3779530</v>
      </c>
      <c r="X13" s="38">
        <v>3779530</v>
      </c>
      <c r="Y13" s="41">
        <f t="shared" si="0"/>
        <v>100</v>
      </c>
      <c r="Z13" s="40">
        <v>0</v>
      </c>
      <c r="AA13" s="40" t="s">
        <v>69</v>
      </c>
      <c r="AB13" s="34">
        <v>143</v>
      </c>
      <c r="AC13" s="41">
        <v>0</v>
      </c>
      <c r="AD13" s="41">
        <v>100</v>
      </c>
      <c r="AE13" s="42" t="s">
        <v>70</v>
      </c>
      <c r="AF13" s="19"/>
    </row>
    <row r="14" spans="2:32" ht="94.5" customHeight="1">
      <c r="B14" s="19"/>
      <c r="C14" s="36" t="s">
        <v>71</v>
      </c>
      <c r="D14" s="36" t="s">
        <v>72</v>
      </c>
      <c r="E14" s="37" t="s">
        <v>73</v>
      </c>
      <c r="F14" s="37" t="s">
        <v>5</v>
      </c>
      <c r="G14" s="37" t="s">
        <v>66</v>
      </c>
      <c r="H14" s="38" t="s">
        <v>66</v>
      </c>
      <c r="I14" s="38" t="s">
        <v>44</v>
      </c>
      <c r="J14" s="39" t="s">
        <v>45</v>
      </c>
      <c r="K14" s="38" t="s">
        <v>46</v>
      </c>
      <c r="L14" s="40" t="s">
        <v>47</v>
      </c>
      <c r="M14" s="38" t="s">
        <v>48</v>
      </c>
      <c r="N14" s="38" t="s">
        <v>67</v>
      </c>
      <c r="O14" s="38" t="s">
        <v>68</v>
      </c>
      <c r="P14" s="40" t="s">
        <v>51</v>
      </c>
      <c r="Q14" s="40" t="s">
        <v>60</v>
      </c>
      <c r="R14" s="38">
        <v>3961341</v>
      </c>
      <c r="S14" s="38">
        <v>3961341</v>
      </c>
      <c r="T14" s="38">
        <v>3961341</v>
      </c>
      <c r="U14" s="38">
        <v>3961341</v>
      </c>
      <c r="V14" s="38">
        <v>3961341</v>
      </c>
      <c r="W14" s="38">
        <v>3961341</v>
      </c>
      <c r="X14" s="38">
        <v>3961341</v>
      </c>
      <c r="Y14" s="41">
        <f t="shared" si="0"/>
        <v>100</v>
      </c>
      <c r="Z14" s="40">
        <v>0</v>
      </c>
      <c r="AA14" s="40" t="s">
        <v>69</v>
      </c>
      <c r="AB14" s="34">
        <v>780</v>
      </c>
      <c r="AC14" s="41">
        <v>0</v>
      </c>
      <c r="AD14" s="41">
        <v>100</v>
      </c>
      <c r="AE14" s="42" t="s">
        <v>74</v>
      </c>
      <c r="AF14" s="19"/>
    </row>
    <row r="15" spans="2:32" ht="94.5" customHeight="1">
      <c r="B15" s="19"/>
      <c r="C15" s="36" t="s">
        <v>75</v>
      </c>
      <c r="D15" s="36" t="s">
        <v>76</v>
      </c>
      <c r="E15" s="37" t="s">
        <v>77</v>
      </c>
      <c r="F15" s="37" t="s">
        <v>5</v>
      </c>
      <c r="G15" s="37" t="s">
        <v>66</v>
      </c>
      <c r="H15" s="38" t="s">
        <v>66</v>
      </c>
      <c r="I15" s="38" t="s">
        <v>44</v>
      </c>
      <c r="J15" s="39" t="s">
        <v>45</v>
      </c>
      <c r="K15" s="38" t="s">
        <v>46</v>
      </c>
      <c r="L15" s="40" t="s">
        <v>47</v>
      </c>
      <c r="M15" s="38" t="s">
        <v>48</v>
      </c>
      <c r="N15" s="38" t="s">
        <v>67</v>
      </c>
      <c r="O15" s="38" t="s">
        <v>68</v>
      </c>
      <c r="P15" s="40" t="s">
        <v>51</v>
      </c>
      <c r="Q15" s="40" t="s">
        <v>60</v>
      </c>
      <c r="R15" s="38">
        <v>3254053</v>
      </c>
      <c r="S15" s="38">
        <v>3254053</v>
      </c>
      <c r="T15" s="38">
        <v>3254053</v>
      </c>
      <c r="U15" s="38">
        <v>3254053</v>
      </c>
      <c r="V15" s="38">
        <v>3254053</v>
      </c>
      <c r="W15" s="38">
        <v>3254053</v>
      </c>
      <c r="X15" s="38">
        <v>3254053</v>
      </c>
      <c r="Y15" s="41">
        <f t="shared" si="0"/>
        <v>100</v>
      </c>
      <c r="Z15" s="40">
        <v>0</v>
      </c>
      <c r="AA15" s="40" t="s">
        <v>69</v>
      </c>
      <c r="AB15" s="34">
        <v>1137</v>
      </c>
      <c r="AC15" s="41">
        <v>0</v>
      </c>
      <c r="AD15" s="41">
        <v>100</v>
      </c>
      <c r="AE15" s="42" t="s">
        <v>78</v>
      </c>
      <c r="AF15" s="19"/>
    </row>
    <row r="16" spans="2:32" ht="94.5" customHeight="1">
      <c r="B16" s="19"/>
      <c r="C16" s="36" t="s">
        <v>79</v>
      </c>
      <c r="D16" s="36" t="s">
        <v>80</v>
      </c>
      <c r="E16" s="37" t="s">
        <v>81</v>
      </c>
      <c r="F16" s="37" t="s">
        <v>5</v>
      </c>
      <c r="G16" s="37" t="s">
        <v>66</v>
      </c>
      <c r="H16" s="38" t="s">
        <v>66</v>
      </c>
      <c r="I16" s="38" t="s">
        <v>44</v>
      </c>
      <c r="J16" s="39" t="s">
        <v>45</v>
      </c>
      <c r="K16" s="38" t="s">
        <v>46</v>
      </c>
      <c r="L16" s="40" t="s">
        <v>47</v>
      </c>
      <c r="M16" s="38" t="s">
        <v>48</v>
      </c>
      <c r="N16" s="38" t="s">
        <v>67</v>
      </c>
      <c r="O16" s="38" t="s">
        <v>68</v>
      </c>
      <c r="P16" s="40" t="s">
        <v>51</v>
      </c>
      <c r="Q16" s="40" t="s">
        <v>60</v>
      </c>
      <c r="R16" s="38">
        <v>3997874</v>
      </c>
      <c r="S16" s="38">
        <v>3997874</v>
      </c>
      <c r="T16" s="38">
        <v>3997874</v>
      </c>
      <c r="U16" s="38">
        <v>3997874</v>
      </c>
      <c r="V16" s="38">
        <v>3997874</v>
      </c>
      <c r="W16" s="38">
        <v>3997874</v>
      </c>
      <c r="X16" s="38">
        <v>3997874</v>
      </c>
      <c r="Y16" s="41">
        <f t="shared" si="0"/>
        <v>100</v>
      </c>
      <c r="Z16" s="40">
        <v>0</v>
      </c>
      <c r="AA16" s="40" t="s">
        <v>69</v>
      </c>
      <c r="AB16" s="34">
        <v>744</v>
      </c>
      <c r="AC16" s="41">
        <v>0</v>
      </c>
      <c r="AD16" s="41">
        <v>100</v>
      </c>
      <c r="AE16" s="42" t="s">
        <v>82</v>
      </c>
      <c r="AF16" s="19"/>
    </row>
    <row r="17" spans="2:32" ht="94.5" customHeight="1">
      <c r="B17" s="19"/>
      <c r="C17" s="36" t="s">
        <v>83</v>
      </c>
      <c r="D17" s="36" t="s">
        <v>84</v>
      </c>
      <c r="E17" s="37" t="s">
        <v>85</v>
      </c>
      <c r="F17" s="37" t="s">
        <v>5</v>
      </c>
      <c r="G17" s="37" t="s">
        <v>66</v>
      </c>
      <c r="H17" s="38" t="s">
        <v>66</v>
      </c>
      <c r="I17" s="38" t="s">
        <v>44</v>
      </c>
      <c r="J17" s="39" t="s">
        <v>45</v>
      </c>
      <c r="K17" s="38" t="s">
        <v>46</v>
      </c>
      <c r="L17" s="40" t="s">
        <v>47</v>
      </c>
      <c r="M17" s="38" t="s">
        <v>48</v>
      </c>
      <c r="N17" s="38" t="s">
        <v>67</v>
      </c>
      <c r="O17" s="38" t="s">
        <v>68</v>
      </c>
      <c r="P17" s="40" t="s">
        <v>51</v>
      </c>
      <c r="Q17" s="40" t="s">
        <v>60</v>
      </c>
      <c r="R17" s="38">
        <v>3875260</v>
      </c>
      <c r="S17" s="38">
        <v>3875260</v>
      </c>
      <c r="T17" s="38">
        <v>3875260</v>
      </c>
      <c r="U17" s="38">
        <v>3875260</v>
      </c>
      <c r="V17" s="38">
        <v>3875260</v>
      </c>
      <c r="W17" s="38">
        <v>3875260</v>
      </c>
      <c r="X17" s="38">
        <v>3875260</v>
      </c>
      <c r="Y17" s="41">
        <f t="shared" si="0"/>
        <v>100</v>
      </c>
      <c r="Z17" s="40">
        <v>0</v>
      </c>
      <c r="AA17" s="40" t="s">
        <v>69</v>
      </c>
      <c r="AB17" s="34">
        <v>183</v>
      </c>
      <c r="AC17" s="41">
        <v>0</v>
      </c>
      <c r="AD17" s="41">
        <v>100</v>
      </c>
      <c r="AE17" s="42" t="s">
        <v>86</v>
      </c>
      <c r="AF17" s="19"/>
    </row>
    <row r="18" spans="2:32" ht="94.5" customHeight="1">
      <c r="B18" s="19"/>
      <c r="C18" s="36" t="s">
        <v>87</v>
      </c>
      <c r="D18" s="36" t="s">
        <v>88</v>
      </c>
      <c r="E18" s="37" t="s">
        <v>89</v>
      </c>
      <c r="F18" s="37" t="s">
        <v>5</v>
      </c>
      <c r="G18" s="37" t="s">
        <v>66</v>
      </c>
      <c r="H18" s="38" t="s">
        <v>66</v>
      </c>
      <c r="I18" s="38" t="s">
        <v>44</v>
      </c>
      <c r="J18" s="39" t="s">
        <v>45</v>
      </c>
      <c r="K18" s="38" t="s">
        <v>46</v>
      </c>
      <c r="L18" s="40" t="s">
        <v>47</v>
      </c>
      <c r="M18" s="38" t="s">
        <v>48</v>
      </c>
      <c r="N18" s="38" t="s">
        <v>67</v>
      </c>
      <c r="O18" s="38" t="s">
        <v>68</v>
      </c>
      <c r="P18" s="40" t="s">
        <v>51</v>
      </c>
      <c r="Q18" s="40" t="s">
        <v>60</v>
      </c>
      <c r="R18" s="38">
        <v>3621779</v>
      </c>
      <c r="S18" s="38">
        <v>3621779</v>
      </c>
      <c r="T18" s="38">
        <v>3621779</v>
      </c>
      <c r="U18" s="38">
        <v>3621779</v>
      </c>
      <c r="V18" s="38">
        <v>3621779</v>
      </c>
      <c r="W18" s="38">
        <v>3621779</v>
      </c>
      <c r="X18" s="38">
        <v>3621779</v>
      </c>
      <c r="Y18" s="41">
        <f t="shared" si="0"/>
        <v>100</v>
      </c>
      <c r="Z18" s="40">
        <v>0</v>
      </c>
      <c r="AA18" s="40" t="s">
        <v>69</v>
      </c>
      <c r="AB18" s="34">
        <v>840</v>
      </c>
      <c r="AC18" s="41">
        <v>0</v>
      </c>
      <c r="AD18" s="41">
        <v>100</v>
      </c>
      <c r="AE18" s="42" t="s">
        <v>90</v>
      </c>
      <c r="AF18" s="19"/>
    </row>
    <row r="19" spans="2:32" ht="94.5" customHeight="1">
      <c r="B19" s="19"/>
      <c r="C19" s="36" t="s">
        <v>91</v>
      </c>
      <c r="D19" s="36" t="s">
        <v>92</v>
      </c>
      <c r="E19" s="37" t="s">
        <v>93</v>
      </c>
      <c r="F19" s="37" t="s">
        <v>5</v>
      </c>
      <c r="G19" s="37" t="s">
        <v>66</v>
      </c>
      <c r="H19" s="38" t="s">
        <v>66</v>
      </c>
      <c r="I19" s="38" t="s">
        <v>44</v>
      </c>
      <c r="J19" s="39" t="s">
        <v>45</v>
      </c>
      <c r="K19" s="38" t="s">
        <v>46</v>
      </c>
      <c r="L19" s="40" t="s">
        <v>47</v>
      </c>
      <c r="M19" s="38" t="s">
        <v>48</v>
      </c>
      <c r="N19" s="38" t="s">
        <v>67</v>
      </c>
      <c r="O19" s="38" t="s">
        <v>68</v>
      </c>
      <c r="P19" s="40" t="s">
        <v>51</v>
      </c>
      <c r="Q19" s="40" t="s">
        <v>60</v>
      </c>
      <c r="R19" s="38">
        <v>3834014</v>
      </c>
      <c r="S19" s="38">
        <v>3834014</v>
      </c>
      <c r="T19" s="38">
        <v>3834014</v>
      </c>
      <c r="U19" s="38">
        <v>3834014</v>
      </c>
      <c r="V19" s="38">
        <v>3834014</v>
      </c>
      <c r="W19" s="38">
        <v>3834014</v>
      </c>
      <c r="X19" s="38">
        <v>3834014</v>
      </c>
      <c r="Y19" s="41">
        <f t="shared" si="0"/>
        <v>100</v>
      </c>
      <c r="Z19" s="40">
        <v>0</v>
      </c>
      <c r="AA19" s="40" t="s">
        <v>69</v>
      </c>
      <c r="AB19" s="34">
        <v>3549</v>
      </c>
      <c r="AC19" s="41">
        <v>0</v>
      </c>
      <c r="AD19" s="41">
        <v>100</v>
      </c>
      <c r="AE19" s="42" t="s">
        <v>94</v>
      </c>
      <c r="AF19" s="19"/>
    </row>
    <row r="20" spans="2:32" ht="94.5" customHeight="1">
      <c r="B20" s="19"/>
      <c r="C20" s="36" t="s">
        <v>95</v>
      </c>
      <c r="D20" s="36" t="s">
        <v>96</v>
      </c>
      <c r="E20" s="37" t="s">
        <v>97</v>
      </c>
      <c r="F20" s="37" t="s">
        <v>5</v>
      </c>
      <c r="G20" s="37" t="s">
        <v>66</v>
      </c>
      <c r="H20" s="38" t="s">
        <v>66</v>
      </c>
      <c r="I20" s="38" t="s">
        <v>44</v>
      </c>
      <c r="J20" s="39" t="s">
        <v>45</v>
      </c>
      <c r="K20" s="38" t="s">
        <v>46</v>
      </c>
      <c r="L20" s="40" t="s">
        <v>47</v>
      </c>
      <c r="M20" s="38" t="s">
        <v>48</v>
      </c>
      <c r="N20" s="38" t="s">
        <v>67</v>
      </c>
      <c r="O20" s="38" t="s">
        <v>68</v>
      </c>
      <c r="P20" s="40" t="s">
        <v>51</v>
      </c>
      <c r="Q20" s="40" t="s">
        <v>60</v>
      </c>
      <c r="R20" s="38">
        <v>3902665</v>
      </c>
      <c r="S20" s="38">
        <v>3902665</v>
      </c>
      <c r="T20" s="38">
        <v>3902665</v>
      </c>
      <c r="U20" s="38">
        <v>3902665</v>
      </c>
      <c r="V20" s="38">
        <v>3902665</v>
      </c>
      <c r="W20" s="38">
        <v>3902665</v>
      </c>
      <c r="X20" s="38">
        <v>3902665</v>
      </c>
      <c r="Y20" s="41">
        <f t="shared" si="0"/>
        <v>100</v>
      </c>
      <c r="Z20" s="40">
        <v>0</v>
      </c>
      <c r="AA20" s="40" t="s">
        <v>69</v>
      </c>
      <c r="AB20" s="34">
        <v>2973</v>
      </c>
      <c r="AC20" s="41">
        <v>0</v>
      </c>
      <c r="AD20" s="41">
        <v>100</v>
      </c>
      <c r="AE20" s="42" t="s">
        <v>98</v>
      </c>
      <c r="AF20" s="19"/>
    </row>
    <row r="21" spans="2:32" ht="108" customHeight="1">
      <c r="B21" s="19"/>
      <c r="C21" s="36" t="s">
        <v>99</v>
      </c>
      <c r="D21" s="36" t="s">
        <v>100</v>
      </c>
      <c r="E21" s="37" t="s">
        <v>101</v>
      </c>
      <c r="F21" s="37" t="s">
        <v>5</v>
      </c>
      <c r="G21" s="37" t="s">
        <v>66</v>
      </c>
      <c r="H21" s="38" t="s">
        <v>66</v>
      </c>
      <c r="I21" s="38" t="s">
        <v>44</v>
      </c>
      <c r="J21" s="39" t="s">
        <v>45</v>
      </c>
      <c r="K21" s="38" t="s">
        <v>46</v>
      </c>
      <c r="L21" s="40" t="s">
        <v>47</v>
      </c>
      <c r="M21" s="38" t="s">
        <v>48</v>
      </c>
      <c r="N21" s="38" t="s">
        <v>67</v>
      </c>
      <c r="O21" s="38" t="s">
        <v>50</v>
      </c>
      <c r="P21" s="40" t="s">
        <v>51</v>
      </c>
      <c r="Q21" s="40" t="s">
        <v>60</v>
      </c>
      <c r="R21" s="38">
        <v>1126540</v>
      </c>
      <c r="S21" s="38">
        <v>1126540</v>
      </c>
      <c r="T21" s="38">
        <v>1126540</v>
      </c>
      <c r="U21" s="38">
        <v>1126540</v>
      </c>
      <c r="V21" s="38">
        <v>1126540</v>
      </c>
      <c r="W21" s="38">
        <v>1126540</v>
      </c>
      <c r="X21" s="38">
        <v>1126540</v>
      </c>
      <c r="Y21" s="41">
        <f t="shared" si="0"/>
        <v>100</v>
      </c>
      <c r="Z21" s="40">
        <v>0</v>
      </c>
      <c r="AA21" s="40" t="s">
        <v>102</v>
      </c>
      <c r="AB21" s="34">
        <v>120</v>
      </c>
      <c r="AC21" s="41">
        <v>0</v>
      </c>
      <c r="AD21" s="41">
        <v>100</v>
      </c>
      <c r="AE21" s="42" t="s">
        <v>103</v>
      </c>
      <c r="AF21" s="19"/>
    </row>
    <row r="22" spans="2:32" ht="108" customHeight="1">
      <c r="B22" s="19"/>
      <c r="C22" s="36" t="s">
        <v>104</v>
      </c>
      <c r="D22" s="36" t="s">
        <v>105</v>
      </c>
      <c r="E22" s="37" t="s">
        <v>106</v>
      </c>
      <c r="F22" s="37" t="s">
        <v>5</v>
      </c>
      <c r="G22" s="37" t="s">
        <v>66</v>
      </c>
      <c r="H22" s="38" t="s">
        <v>66</v>
      </c>
      <c r="I22" s="38" t="s">
        <v>44</v>
      </c>
      <c r="J22" s="39" t="s">
        <v>45</v>
      </c>
      <c r="K22" s="38" t="s">
        <v>46</v>
      </c>
      <c r="L22" s="40" t="s">
        <v>47</v>
      </c>
      <c r="M22" s="38" t="s">
        <v>48</v>
      </c>
      <c r="N22" s="38" t="s">
        <v>67</v>
      </c>
      <c r="O22" s="38" t="s">
        <v>50</v>
      </c>
      <c r="P22" s="40" t="s">
        <v>51</v>
      </c>
      <c r="Q22" s="40" t="s">
        <v>60</v>
      </c>
      <c r="R22" s="38">
        <v>1518795</v>
      </c>
      <c r="S22" s="38">
        <v>1518795</v>
      </c>
      <c r="T22" s="38">
        <v>1518795</v>
      </c>
      <c r="U22" s="38">
        <v>1518795</v>
      </c>
      <c r="V22" s="38">
        <v>1518795</v>
      </c>
      <c r="W22" s="38">
        <v>1518795</v>
      </c>
      <c r="X22" s="38">
        <v>1518795</v>
      </c>
      <c r="Y22" s="41">
        <f t="shared" si="0"/>
        <v>100</v>
      </c>
      <c r="Z22" s="40">
        <v>0</v>
      </c>
      <c r="AA22" s="40" t="s">
        <v>102</v>
      </c>
      <c r="AB22" s="34">
        <v>129</v>
      </c>
      <c r="AC22" s="41">
        <v>0</v>
      </c>
      <c r="AD22" s="41">
        <v>100</v>
      </c>
      <c r="AE22" s="42" t="s">
        <v>107</v>
      </c>
      <c r="AF22" s="19"/>
    </row>
    <row r="23" spans="2:32" ht="108" customHeight="1">
      <c r="B23" s="19"/>
      <c r="C23" s="36" t="s">
        <v>108</v>
      </c>
      <c r="D23" s="36" t="s">
        <v>109</v>
      </c>
      <c r="E23" s="37" t="s">
        <v>110</v>
      </c>
      <c r="F23" s="37" t="s">
        <v>5</v>
      </c>
      <c r="G23" s="37" t="s">
        <v>66</v>
      </c>
      <c r="H23" s="38" t="s">
        <v>66</v>
      </c>
      <c r="I23" s="38" t="s">
        <v>44</v>
      </c>
      <c r="J23" s="39" t="s">
        <v>45</v>
      </c>
      <c r="K23" s="38" t="s">
        <v>46</v>
      </c>
      <c r="L23" s="40" t="s">
        <v>47</v>
      </c>
      <c r="M23" s="38" t="s">
        <v>48</v>
      </c>
      <c r="N23" s="38" t="s">
        <v>67</v>
      </c>
      <c r="O23" s="38" t="s">
        <v>50</v>
      </c>
      <c r="P23" s="40" t="s">
        <v>51</v>
      </c>
      <c r="Q23" s="40" t="s">
        <v>60</v>
      </c>
      <c r="R23" s="38">
        <v>2529054</v>
      </c>
      <c r="S23" s="38">
        <v>2529054</v>
      </c>
      <c r="T23" s="38">
        <v>2529054</v>
      </c>
      <c r="U23" s="38">
        <v>2529054</v>
      </c>
      <c r="V23" s="38">
        <v>2529054</v>
      </c>
      <c r="W23" s="38">
        <v>2529054</v>
      </c>
      <c r="X23" s="38">
        <v>2529054</v>
      </c>
      <c r="Y23" s="41">
        <f t="shared" si="0"/>
        <v>100</v>
      </c>
      <c r="Z23" s="40">
        <v>0</v>
      </c>
      <c r="AA23" s="40" t="s">
        <v>102</v>
      </c>
      <c r="AB23" s="34">
        <v>138</v>
      </c>
      <c r="AC23" s="41">
        <v>0</v>
      </c>
      <c r="AD23" s="41">
        <v>100</v>
      </c>
      <c r="AE23" s="42" t="s">
        <v>111</v>
      </c>
      <c r="AF23" s="19"/>
    </row>
    <row r="24" spans="2:32" ht="108" customHeight="1">
      <c r="B24" s="19"/>
      <c r="C24" s="36" t="s">
        <v>112</v>
      </c>
      <c r="D24" s="36" t="s">
        <v>113</v>
      </c>
      <c r="E24" s="37" t="s">
        <v>114</v>
      </c>
      <c r="F24" s="37" t="s">
        <v>5</v>
      </c>
      <c r="G24" s="37" t="s">
        <v>66</v>
      </c>
      <c r="H24" s="38" t="s">
        <v>66</v>
      </c>
      <c r="I24" s="38" t="s">
        <v>44</v>
      </c>
      <c r="J24" s="39" t="s">
        <v>45</v>
      </c>
      <c r="K24" s="38" t="s">
        <v>46</v>
      </c>
      <c r="L24" s="40" t="s">
        <v>47</v>
      </c>
      <c r="M24" s="38" t="s">
        <v>48</v>
      </c>
      <c r="N24" s="38" t="s">
        <v>67</v>
      </c>
      <c r="O24" s="38" t="s">
        <v>50</v>
      </c>
      <c r="P24" s="40" t="s">
        <v>51</v>
      </c>
      <c r="Q24" s="40" t="s">
        <v>60</v>
      </c>
      <c r="R24" s="38">
        <v>718764</v>
      </c>
      <c r="S24" s="38">
        <v>718764</v>
      </c>
      <c r="T24" s="38">
        <v>718764</v>
      </c>
      <c r="U24" s="38">
        <v>718764</v>
      </c>
      <c r="V24" s="38">
        <v>718764</v>
      </c>
      <c r="W24" s="38">
        <v>718764</v>
      </c>
      <c r="X24" s="38">
        <v>718764</v>
      </c>
      <c r="Y24" s="41">
        <f t="shared" si="0"/>
        <v>100</v>
      </c>
      <c r="Z24" s="40">
        <v>0</v>
      </c>
      <c r="AA24" s="40" t="s">
        <v>102</v>
      </c>
      <c r="AB24" s="34">
        <v>44</v>
      </c>
      <c r="AC24" s="41">
        <v>0</v>
      </c>
      <c r="AD24" s="41">
        <v>100</v>
      </c>
      <c r="AE24" s="42" t="s">
        <v>115</v>
      </c>
      <c r="AF24" s="19"/>
    </row>
    <row r="25" spans="2:32" ht="94.5" customHeight="1">
      <c r="B25" s="19"/>
      <c r="C25" s="36" t="s">
        <v>116</v>
      </c>
      <c r="D25" s="36" t="s">
        <v>117</v>
      </c>
      <c r="E25" s="37" t="s">
        <v>118</v>
      </c>
      <c r="F25" s="37" t="s">
        <v>5</v>
      </c>
      <c r="G25" s="37" t="s">
        <v>66</v>
      </c>
      <c r="H25" s="38" t="s">
        <v>66</v>
      </c>
      <c r="I25" s="38" t="s">
        <v>44</v>
      </c>
      <c r="J25" s="39" t="s">
        <v>45</v>
      </c>
      <c r="K25" s="38" t="s">
        <v>46</v>
      </c>
      <c r="L25" s="40" t="s">
        <v>47</v>
      </c>
      <c r="M25" s="38" t="s">
        <v>48</v>
      </c>
      <c r="N25" s="38" t="s">
        <v>67</v>
      </c>
      <c r="O25" s="38" t="s">
        <v>50</v>
      </c>
      <c r="P25" s="40" t="s">
        <v>51</v>
      </c>
      <c r="Q25" s="40" t="s">
        <v>60</v>
      </c>
      <c r="R25" s="38">
        <v>786695</v>
      </c>
      <c r="S25" s="38">
        <v>786695</v>
      </c>
      <c r="T25" s="38">
        <v>786695</v>
      </c>
      <c r="U25" s="38">
        <v>786695</v>
      </c>
      <c r="V25" s="38">
        <v>786695</v>
      </c>
      <c r="W25" s="38">
        <v>786695</v>
      </c>
      <c r="X25" s="38">
        <v>786695</v>
      </c>
      <c r="Y25" s="41">
        <f t="shared" si="0"/>
        <v>100</v>
      </c>
      <c r="Z25" s="40">
        <v>0</v>
      </c>
      <c r="AA25" s="40" t="s">
        <v>102</v>
      </c>
      <c r="AB25" s="34">
        <v>54</v>
      </c>
      <c r="AC25" s="41">
        <v>0</v>
      </c>
      <c r="AD25" s="41">
        <v>100</v>
      </c>
      <c r="AE25" s="42" t="s">
        <v>119</v>
      </c>
      <c r="AF25" s="19"/>
    </row>
    <row r="26" spans="2:32" ht="67.5" customHeight="1">
      <c r="B26" s="19"/>
      <c r="C26" s="36" t="s">
        <v>120</v>
      </c>
      <c r="D26" s="36" t="s">
        <v>121</v>
      </c>
      <c r="E26" s="37" t="s">
        <v>122</v>
      </c>
      <c r="F26" s="37" t="s">
        <v>5</v>
      </c>
      <c r="G26" s="37" t="s">
        <v>66</v>
      </c>
      <c r="H26" s="38" t="s">
        <v>66</v>
      </c>
      <c r="I26" s="38" t="s">
        <v>44</v>
      </c>
      <c r="J26" s="39" t="s">
        <v>45</v>
      </c>
      <c r="K26" s="38" t="s">
        <v>46</v>
      </c>
      <c r="L26" s="40" t="s">
        <v>47</v>
      </c>
      <c r="M26" s="38" t="s">
        <v>48</v>
      </c>
      <c r="N26" s="38" t="s">
        <v>67</v>
      </c>
      <c r="O26" s="38" t="s">
        <v>50</v>
      </c>
      <c r="P26" s="40" t="s">
        <v>51</v>
      </c>
      <c r="Q26" s="40" t="s">
        <v>60</v>
      </c>
      <c r="R26" s="38">
        <v>1942892</v>
      </c>
      <c r="S26" s="38">
        <v>1942892</v>
      </c>
      <c r="T26" s="38">
        <v>1942892</v>
      </c>
      <c r="U26" s="38">
        <v>1942892</v>
      </c>
      <c r="V26" s="38">
        <v>1942892</v>
      </c>
      <c r="W26" s="38">
        <v>1942892</v>
      </c>
      <c r="X26" s="38">
        <v>1942892</v>
      </c>
      <c r="Y26" s="41">
        <f t="shared" si="0"/>
        <v>100</v>
      </c>
      <c r="Z26" s="40">
        <v>0</v>
      </c>
      <c r="AA26" s="40" t="s">
        <v>102</v>
      </c>
      <c r="AB26" s="34">
        <v>272</v>
      </c>
      <c r="AC26" s="41">
        <v>0</v>
      </c>
      <c r="AD26" s="41">
        <v>100</v>
      </c>
      <c r="AE26" s="42" t="s">
        <v>123</v>
      </c>
      <c r="AF26" s="19"/>
    </row>
    <row r="27" spans="2:32" ht="60.75" hidden="1" customHeight="1">
      <c r="B27" s="19"/>
      <c r="C27" s="36" t="s">
        <v>124</v>
      </c>
      <c r="D27" s="36" t="s">
        <v>125</v>
      </c>
      <c r="E27" s="37" t="s">
        <v>126</v>
      </c>
      <c r="F27" s="37" t="s">
        <v>5</v>
      </c>
      <c r="G27" s="37" t="s">
        <v>127</v>
      </c>
      <c r="H27" s="38" t="s">
        <v>57</v>
      </c>
      <c r="I27" s="38" t="s">
        <v>47</v>
      </c>
      <c r="J27" s="39" t="s">
        <v>45</v>
      </c>
      <c r="K27" s="38" t="s">
        <v>128</v>
      </c>
      <c r="L27" s="40" t="s">
        <v>47</v>
      </c>
      <c r="M27" s="38" t="s">
        <v>48</v>
      </c>
      <c r="N27" s="38" t="s">
        <v>129</v>
      </c>
      <c r="O27" s="38" t="s">
        <v>59</v>
      </c>
      <c r="P27" s="40" t="s">
        <v>51</v>
      </c>
      <c r="Q27" s="40" t="s">
        <v>60</v>
      </c>
      <c r="R27" s="38">
        <v>12925593</v>
      </c>
      <c r="S27" s="38">
        <v>12925593</v>
      </c>
      <c r="T27" s="38">
        <v>12925593</v>
      </c>
      <c r="U27" s="38">
        <v>12925593</v>
      </c>
      <c r="V27" s="38">
        <v>12925593</v>
      </c>
      <c r="W27" s="38">
        <v>3877677</v>
      </c>
      <c r="X27" s="38">
        <v>3877677</v>
      </c>
      <c r="Y27" s="41">
        <f t="shared" si="0"/>
        <v>29.999993037069945</v>
      </c>
      <c r="Z27" s="40">
        <v>0</v>
      </c>
      <c r="AA27" s="40" t="s">
        <v>61</v>
      </c>
      <c r="AB27" s="34">
        <v>300</v>
      </c>
      <c r="AC27" s="41">
        <v>0</v>
      </c>
      <c r="AD27" s="41">
        <v>90</v>
      </c>
      <c r="AE27" s="42" t="s">
        <v>130</v>
      </c>
      <c r="AF27" s="19"/>
    </row>
    <row r="28" spans="2:32" ht="60.75" customHeight="1">
      <c r="B28" s="19"/>
      <c r="C28" s="36" t="s">
        <v>131</v>
      </c>
      <c r="D28" s="36" t="s">
        <v>132</v>
      </c>
      <c r="E28" s="37" t="s">
        <v>133</v>
      </c>
      <c r="F28" s="37" t="s">
        <v>5</v>
      </c>
      <c r="G28" s="37" t="s">
        <v>134</v>
      </c>
      <c r="H28" s="38" t="s">
        <v>135</v>
      </c>
      <c r="I28" s="38" t="s">
        <v>136</v>
      </c>
      <c r="J28" s="39" t="s">
        <v>45</v>
      </c>
      <c r="K28" s="38" t="s">
        <v>46</v>
      </c>
      <c r="L28" s="40" t="s">
        <v>47</v>
      </c>
      <c r="M28" s="38" t="s">
        <v>48</v>
      </c>
      <c r="N28" s="38" t="s">
        <v>137</v>
      </c>
      <c r="O28" s="38" t="s">
        <v>59</v>
      </c>
      <c r="P28" s="40" t="s">
        <v>51</v>
      </c>
      <c r="Q28" s="40" t="s">
        <v>60</v>
      </c>
      <c r="R28" s="38">
        <v>861706.2</v>
      </c>
      <c r="S28" s="38">
        <v>861706.2</v>
      </c>
      <c r="T28" s="38">
        <v>258511.86</v>
      </c>
      <c r="U28" s="38">
        <v>861706.2</v>
      </c>
      <c r="V28" s="38">
        <v>258511.86</v>
      </c>
      <c r="W28" s="38">
        <v>258511.86</v>
      </c>
      <c r="X28" s="38">
        <v>258511.86</v>
      </c>
      <c r="Y28" s="41">
        <f t="shared" si="0"/>
        <v>30</v>
      </c>
      <c r="Z28" s="40">
        <v>0</v>
      </c>
      <c r="AA28" s="40" t="s">
        <v>61</v>
      </c>
      <c r="AB28" s="34">
        <v>80</v>
      </c>
      <c r="AC28" s="41">
        <v>0</v>
      </c>
      <c r="AD28" s="41">
        <v>100</v>
      </c>
      <c r="AE28" s="42" t="s">
        <v>138</v>
      </c>
      <c r="AF28" s="19"/>
    </row>
    <row r="29" spans="2:32" ht="60.75" customHeight="1">
      <c r="B29" s="19"/>
      <c r="C29" s="36" t="s">
        <v>139</v>
      </c>
      <c r="D29" s="36" t="s">
        <v>140</v>
      </c>
      <c r="E29" s="37" t="s">
        <v>141</v>
      </c>
      <c r="F29" s="37" t="s">
        <v>5</v>
      </c>
      <c r="G29" s="37" t="s">
        <v>134</v>
      </c>
      <c r="H29" s="38" t="s">
        <v>134</v>
      </c>
      <c r="I29" s="38" t="s">
        <v>44</v>
      </c>
      <c r="J29" s="39" t="s">
        <v>45</v>
      </c>
      <c r="K29" s="38" t="s">
        <v>46</v>
      </c>
      <c r="L29" s="40" t="s">
        <v>47</v>
      </c>
      <c r="M29" s="38" t="s">
        <v>48</v>
      </c>
      <c r="N29" s="38" t="s">
        <v>137</v>
      </c>
      <c r="O29" s="38" t="s">
        <v>59</v>
      </c>
      <c r="P29" s="40" t="s">
        <v>51</v>
      </c>
      <c r="Q29" s="40" t="s">
        <v>60</v>
      </c>
      <c r="R29" s="38">
        <v>1723412.4</v>
      </c>
      <c r="S29" s="38">
        <v>1723412.4</v>
      </c>
      <c r="T29" s="38">
        <v>517023.72</v>
      </c>
      <c r="U29" s="38">
        <v>1723412.4</v>
      </c>
      <c r="V29" s="38">
        <v>517023.72</v>
      </c>
      <c r="W29" s="38">
        <v>517023.72</v>
      </c>
      <c r="X29" s="38">
        <v>517023.72</v>
      </c>
      <c r="Y29" s="41">
        <f t="shared" si="0"/>
        <v>30</v>
      </c>
      <c r="Z29" s="40">
        <v>0</v>
      </c>
      <c r="AA29" s="40" t="s">
        <v>61</v>
      </c>
      <c r="AB29" s="34">
        <v>180</v>
      </c>
      <c r="AC29" s="41">
        <v>0</v>
      </c>
      <c r="AD29" s="41">
        <v>100</v>
      </c>
      <c r="AE29" s="42" t="s">
        <v>142</v>
      </c>
      <c r="AF29" s="19"/>
    </row>
    <row r="30" spans="2:32" ht="60.75" customHeight="1">
      <c r="B30" s="19"/>
      <c r="C30" s="36" t="s">
        <v>143</v>
      </c>
      <c r="D30" s="36" t="s">
        <v>144</v>
      </c>
      <c r="E30" s="37" t="s">
        <v>145</v>
      </c>
      <c r="F30" s="37" t="s">
        <v>5</v>
      </c>
      <c r="G30" s="37" t="s">
        <v>146</v>
      </c>
      <c r="H30" s="38" t="s">
        <v>147</v>
      </c>
      <c r="I30" s="38" t="s">
        <v>44</v>
      </c>
      <c r="J30" s="39" t="s">
        <v>45</v>
      </c>
      <c r="K30" s="38" t="s">
        <v>46</v>
      </c>
      <c r="L30" s="40" t="s">
        <v>47</v>
      </c>
      <c r="M30" s="38" t="s">
        <v>48</v>
      </c>
      <c r="N30" s="38" t="s">
        <v>148</v>
      </c>
      <c r="O30" s="38" t="s">
        <v>59</v>
      </c>
      <c r="P30" s="40" t="s">
        <v>51</v>
      </c>
      <c r="Q30" s="40" t="s">
        <v>60</v>
      </c>
      <c r="R30" s="38">
        <v>851365.68</v>
      </c>
      <c r="S30" s="38">
        <v>851365.68</v>
      </c>
      <c r="T30" s="38">
        <v>425500</v>
      </c>
      <c r="U30" s="38">
        <v>425500</v>
      </c>
      <c r="V30" s="38">
        <v>425425.41</v>
      </c>
      <c r="W30" s="38">
        <v>425425.41</v>
      </c>
      <c r="X30" s="38">
        <v>425425.41</v>
      </c>
      <c r="Y30" s="41">
        <f t="shared" si="0"/>
        <v>49.969762699384354</v>
      </c>
      <c r="Z30" s="40">
        <v>0</v>
      </c>
      <c r="AA30" s="40" t="s">
        <v>149</v>
      </c>
      <c r="AB30" s="34">
        <v>26</v>
      </c>
      <c r="AC30" s="41">
        <v>0</v>
      </c>
      <c r="AD30" s="41">
        <v>50</v>
      </c>
      <c r="AE30" s="42" t="s">
        <v>150</v>
      </c>
      <c r="AF30" s="19"/>
    </row>
    <row r="31" spans="2:32" ht="60.75" customHeight="1">
      <c r="B31" s="19"/>
      <c r="C31" s="36" t="s">
        <v>151</v>
      </c>
      <c r="D31" s="36" t="s">
        <v>152</v>
      </c>
      <c r="E31" s="37" t="s">
        <v>153</v>
      </c>
      <c r="F31" s="37" t="s">
        <v>5</v>
      </c>
      <c r="G31" s="37" t="s">
        <v>146</v>
      </c>
      <c r="H31" s="38" t="s">
        <v>147</v>
      </c>
      <c r="I31" s="38" t="s">
        <v>44</v>
      </c>
      <c r="J31" s="39" t="s">
        <v>45</v>
      </c>
      <c r="K31" s="38" t="s">
        <v>46</v>
      </c>
      <c r="L31" s="40" t="s">
        <v>47</v>
      </c>
      <c r="M31" s="38" t="s">
        <v>48</v>
      </c>
      <c r="N31" s="38" t="s">
        <v>148</v>
      </c>
      <c r="O31" s="38" t="s">
        <v>59</v>
      </c>
      <c r="P31" s="40" t="s">
        <v>51</v>
      </c>
      <c r="Q31" s="40" t="s">
        <v>60</v>
      </c>
      <c r="R31" s="38">
        <v>982344.84</v>
      </c>
      <c r="S31" s="38">
        <v>982344.84</v>
      </c>
      <c r="T31" s="38">
        <v>491355.4</v>
      </c>
      <c r="U31" s="38">
        <v>491355.4</v>
      </c>
      <c r="V31" s="38">
        <v>491164.41</v>
      </c>
      <c r="W31" s="38">
        <v>491164.41</v>
      </c>
      <c r="X31" s="38">
        <v>491164.41</v>
      </c>
      <c r="Y31" s="41">
        <f t="shared" si="0"/>
        <v>49.999184604054108</v>
      </c>
      <c r="Z31" s="40">
        <v>0</v>
      </c>
      <c r="AA31" s="40" t="s">
        <v>149</v>
      </c>
      <c r="AB31" s="34">
        <v>30</v>
      </c>
      <c r="AC31" s="41">
        <v>0</v>
      </c>
      <c r="AD31" s="41">
        <v>50</v>
      </c>
      <c r="AE31" s="42" t="s">
        <v>154</v>
      </c>
      <c r="AF31" s="19"/>
    </row>
    <row r="32" spans="2:32" ht="60.75" customHeight="1">
      <c r="B32" s="19"/>
      <c r="C32" s="36" t="s">
        <v>155</v>
      </c>
      <c r="D32" s="36" t="s">
        <v>156</v>
      </c>
      <c r="E32" s="37" t="s">
        <v>157</v>
      </c>
      <c r="F32" s="37" t="s">
        <v>5</v>
      </c>
      <c r="G32" s="37" t="s">
        <v>146</v>
      </c>
      <c r="H32" s="38" t="s">
        <v>147</v>
      </c>
      <c r="I32" s="38" t="s">
        <v>44</v>
      </c>
      <c r="J32" s="39" t="s">
        <v>45</v>
      </c>
      <c r="K32" s="38" t="s">
        <v>46</v>
      </c>
      <c r="L32" s="40" t="s">
        <v>47</v>
      </c>
      <c r="M32" s="38" t="s">
        <v>48</v>
      </c>
      <c r="N32" s="38" t="s">
        <v>148</v>
      </c>
      <c r="O32" s="38" t="s">
        <v>59</v>
      </c>
      <c r="P32" s="40" t="s">
        <v>51</v>
      </c>
      <c r="Q32" s="40" t="s">
        <v>60</v>
      </c>
      <c r="R32" s="38">
        <v>982344.4</v>
      </c>
      <c r="S32" s="38">
        <v>982344.84</v>
      </c>
      <c r="T32" s="38">
        <v>491355.39</v>
      </c>
      <c r="U32" s="38">
        <v>491355.39</v>
      </c>
      <c r="V32" s="38">
        <v>491120.96</v>
      </c>
      <c r="W32" s="38">
        <v>491120.96</v>
      </c>
      <c r="X32" s="38">
        <v>491120.96</v>
      </c>
      <c r="Y32" s="41">
        <f t="shared" si="0"/>
        <v>49.994761513685972</v>
      </c>
      <c r="Z32" s="40">
        <v>0</v>
      </c>
      <c r="AA32" s="40" t="s">
        <v>149</v>
      </c>
      <c r="AB32" s="34">
        <v>30</v>
      </c>
      <c r="AC32" s="41">
        <v>0</v>
      </c>
      <c r="AD32" s="41">
        <v>50</v>
      </c>
      <c r="AE32" s="42" t="s">
        <v>154</v>
      </c>
      <c r="AF32" s="19"/>
    </row>
    <row r="33" spans="2:32" ht="60.75" customHeight="1">
      <c r="B33" s="19"/>
      <c r="C33" s="36" t="s">
        <v>158</v>
      </c>
      <c r="D33" s="36" t="s">
        <v>159</v>
      </c>
      <c r="E33" s="37" t="s">
        <v>160</v>
      </c>
      <c r="F33" s="37" t="s">
        <v>5</v>
      </c>
      <c r="G33" s="37" t="s">
        <v>146</v>
      </c>
      <c r="H33" s="38" t="s">
        <v>147</v>
      </c>
      <c r="I33" s="38" t="s">
        <v>44</v>
      </c>
      <c r="J33" s="39" t="s">
        <v>45</v>
      </c>
      <c r="K33" s="38" t="s">
        <v>46</v>
      </c>
      <c r="L33" s="40" t="s">
        <v>47</v>
      </c>
      <c r="M33" s="38" t="s">
        <v>48</v>
      </c>
      <c r="N33" s="38" t="s">
        <v>148</v>
      </c>
      <c r="O33" s="38" t="s">
        <v>59</v>
      </c>
      <c r="P33" s="40" t="s">
        <v>51</v>
      </c>
      <c r="Q33" s="40" t="s">
        <v>60</v>
      </c>
      <c r="R33" s="38">
        <v>851365.68</v>
      </c>
      <c r="S33" s="38">
        <v>851365.68</v>
      </c>
      <c r="T33" s="38">
        <v>425500</v>
      </c>
      <c r="U33" s="38">
        <v>425500</v>
      </c>
      <c r="V33" s="38">
        <v>424709.62</v>
      </c>
      <c r="W33" s="38">
        <v>424709.62</v>
      </c>
      <c r="X33" s="38">
        <v>424709.62</v>
      </c>
      <c r="Y33" s="41">
        <f t="shared" si="0"/>
        <v>49.885687193780228</v>
      </c>
      <c r="Z33" s="40">
        <v>0</v>
      </c>
      <c r="AA33" s="40" t="s">
        <v>149</v>
      </c>
      <c r="AB33" s="34">
        <v>26</v>
      </c>
      <c r="AC33" s="41">
        <v>0</v>
      </c>
      <c r="AD33" s="41">
        <v>50</v>
      </c>
      <c r="AE33" s="42" t="s">
        <v>161</v>
      </c>
      <c r="AF33" s="19"/>
    </row>
    <row r="34" spans="2:32" ht="81" hidden="1" customHeight="1">
      <c r="B34" s="19"/>
      <c r="C34" s="36" t="s">
        <v>162</v>
      </c>
      <c r="D34" s="36" t="s">
        <v>163</v>
      </c>
      <c r="E34" s="37" t="s">
        <v>164</v>
      </c>
      <c r="F34" s="37" t="s">
        <v>5</v>
      </c>
      <c r="G34" s="37" t="s">
        <v>165</v>
      </c>
      <c r="H34" s="38" t="s">
        <v>165</v>
      </c>
      <c r="I34" s="38" t="s">
        <v>44</v>
      </c>
      <c r="J34" s="39" t="s">
        <v>45</v>
      </c>
      <c r="K34" s="38" t="s">
        <v>166</v>
      </c>
      <c r="L34" s="40" t="s">
        <v>47</v>
      </c>
      <c r="M34" s="38" t="s">
        <v>48</v>
      </c>
      <c r="N34" s="38" t="s">
        <v>167</v>
      </c>
      <c r="O34" s="38" t="s">
        <v>50</v>
      </c>
      <c r="P34" s="40" t="s">
        <v>51</v>
      </c>
      <c r="Q34" s="40" t="s">
        <v>60</v>
      </c>
      <c r="R34" s="38">
        <v>1287722</v>
      </c>
      <c r="S34" s="38">
        <v>1287722</v>
      </c>
      <c r="T34" s="38">
        <v>1287722</v>
      </c>
      <c r="U34" s="38">
        <v>1287133.25</v>
      </c>
      <c r="V34" s="38">
        <v>1287133.25</v>
      </c>
      <c r="W34" s="38">
        <v>1287133.25</v>
      </c>
      <c r="X34" s="38">
        <v>1287133.25</v>
      </c>
      <c r="Y34" s="41">
        <f t="shared" si="0"/>
        <v>99.95427972807795</v>
      </c>
      <c r="Z34" s="40">
        <v>0</v>
      </c>
      <c r="AA34" s="40" t="s">
        <v>149</v>
      </c>
      <c r="AB34" s="34">
        <v>84594</v>
      </c>
      <c r="AC34" s="41">
        <v>0</v>
      </c>
      <c r="AD34" s="41">
        <v>100</v>
      </c>
      <c r="AE34" s="42" t="s">
        <v>168</v>
      </c>
      <c r="AF34" s="19"/>
    </row>
    <row r="35" spans="2:32" ht="67.5" hidden="1" customHeight="1">
      <c r="B35" s="19"/>
      <c r="C35" s="36" t="s">
        <v>169</v>
      </c>
      <c r="D35" s="36" t="s">
        <v>170</v>
      </c>
      <c r="E35" s="37" t="s">
        <v>171</v>
      </c>
      <c r="F35" s="37" t="s">
        <v>5</v>
      </c>
      <c r="G35" s="37" t="s">
        <v>165</v>
      </c>
      <c r="H35" s="38" t="s">
        <v>165</v>
      </c>
      <c r="I35" s="38" t="s">
        <v>44</v>
      </c>
      <c r="J35" s="39" t="s">
        <v>45</v>
      </c>
      <c r="K35" s="38" t="s">
        <v>166</v>
      </c>
      <c r="L35" s="40" t="s">
        <v>47</v>
      </c>
      <c r="M35" s="38" t="s">
        <v>48</v>
      </c>
      <c r="N35" s="38" t="s">
        <v>172</v>
      </c>
      <c r="O35" s="38" t="s">
        <v>50</v>
      </c>
      <c r="P35" s="40" t="s">
        <v>51</v>
      </c>
      <c r="Q35" s="40" t="s">
        <v>60</v>
      </c>
      <c r="R35" s="38">
        <v>652890</v>
      </c>
      <c r="S35" s="38">
        <v>652890</v>
      </c>
      <c r="T35" s="38">
        <v>652890</v>
      </c>
      <c r="U35" s="38">
        <v>652121.41</v>
      </c>
      <c r="V35" s="38">
        <v>652121.41</v>
      </c>
      <c r="W35" s="38">
        <v>652121.41</v>
      </c>
      <c r="X35" s="38">
        <v>652121.41</v>
      </c>
      <c r="Y35" s="41">
        <f t="shared" si="0"/>
        <v>99.882278791220585</v>
      </c>
      <c r="Z35" s="40">
        <v>0</v>
      </c>
      <c r="AA35" s="40" t="s">
        <v>149</v>
      </c>
      <c r="AB35" s="34">
        <v>84594</v>
      </c>
      <c r="AC35" s="41">
        <v>0</v>
      </c>
      <c r="AD35" s="41">
        <v>100</v>
      </c>
      <c r="AE35" s="42" t="s">
        <v>173</v>
      </c>
      <c r="AF35" s="19"/>
    </row>
    <row r="36" spans="2:32" ht="67.5" hidden="1" customHeight="1">
      <c r="B36" s="19"/>
      <c r="C36" s="36" t="s">
        <v>174</v>
      </c>
      <c r="D36" s="36" t="s">
        <v>175</v>
      </c>
      <c r="E36" s="37" t="s">
        <v>176</v>
      </c>
      <c r="F36" s="37" t="s">
        <v>5</v>
      </c>
      <c r="G36" s="37" t="s">
        <v>165</v>
      </c>
      <c r="H36" s="38" t="s">
        <v>165</v>
      </c>
      <c r="I36" s="38" t="s">
        <v>44</v>
      </c>
      <c r="J36" s="39" t="s">
        <v>45</v>
      </c>
      <c r="K36" s="38" t="s">
        <v>166</v>
      </c>
      <c r="L36" s="40" t="s">
        <v>47</v>
      </c>
      <c r="M36" s="38" t="s">
        <v>48</v>
      </c>
      <c r="N36" s="38" t="s">
        <v>172</v>
      </c>
      <c r="O36" s="38" t="s">
        <v>50</v>
      </c>
      <c r="P36" s="40" t="s">
        <v>51</v>
      </c>
      <c r="Q36" s="40" t="s">
        <v>60</v>
      </c>
      <c r="R36" s="38">
        <v>1123945</v>
      </c>
      <c r="S36" s="38">
        <v>1123945</v>
      </c>
      <c r="T36" s="38">
        <v>1123945</v>
      </c>
      <c r="U36" s="38">
        <v>1123214.93</v>
      </c>
      <c r="V36" s="38">
        <v>1123214.93</v>
      </c>
      <c r="W36" s="38">
        <v>1123214.93</v>
      </c>
      <c r="X36" s="38">
        <v>1123214.93</v>
      </c>
      <c r="Y36" s="41">
        <f t="shared" si="0"/>
        <v>99.935043974571698</v>
      </c>
      <c r="Z36" s="40">
        <v>0</v>
      </c>
      <c r="AA36" s="40" t="s">
        <v>149</v>
      </c>
      <c r="AB36" s="34">
        <v>84594</v>
      </c>
      <c r="AC36" s="41">
        <v>0</v>
      </c>
      <c r="AD36" s="41">
        <v>100</v>
      </c>
      <c r="AE36" s="42" t="s">
        <v>177</v>
      </c>
      <c r="AF36" s="19"/>
    </row>
    <row r="37" spans="2:32" ht="67.5" hidden="1" customHeight="1">
      <c r="B37" s="19"/>
      <c r="C37" s="36" t="s">
        <v>178</v>
      </c>
      <c r="D37" s="36" t="s">
        <v>179</v>
      </c>
      <c r="E37" s="37" t="s">
        <v>180</v>
      </c>
      <c r="F37" s="37" t="s">
        <v>5</v>
      </c>
      <c r="G37" s="37" t="s">
        <v>165</v>
      </c>
      <c r="H37" s="38" t="s">
        <v>165</v>
      </c>
      <c r="I37" s="38" t="s">
        <v>44</v>
      </c>
      <c r="J37" s="39" t="s">
        <v>45</v>
      </c>
      <c r="K37" s="38" t="s">
        <v>166</v>
      </c>
      <c r="L37" s="40" t="s">
        <v>47</v>
      </c>
      <c r="M37" s="38" t="s">
        <v>48</v>
      </c>
      <c r="N37" s="38" t="s">
        <v>172</v>
      </c>
      <c r="O37" s="38" t="s">
        <v>50</v>
      </c>
      <c r="P37" s="40" t="s">
        <v>51</v>
      </c>
      <c r="Q37" s="40" t="s">
        <v>60</v>
      </c>
      <c r="R37" s="38">
        <v>938734</v>
      </c>
      <c r="S37" s="38">
        <v>938734</v>
      </c>
      <c r="T37" s="38">
        <v>938734</v>
      </c>
      <c r="U37" s="38">
        <v>937669.08</v>
      </c>
      <c r="V37" s="38">
        <v>937669.08</v>
      </c>
      <c r="W37" s="38">
        <v>937669.08</v>
      </c>
      <c r="X37" s="38">
        <v>937669.08</v>
      </c>
      <c r="Y37" s="41">
        <f t="shared" si="0"/>
        <v>99.886557853449432</v>
      </c>
      <c r="Z37" s="40">
        <v>0</v>
      </c>
      <c r="AA37" s="40" t="s">
        <v>149</v>
      </c>
      <c r="AB37" s="34">
        <v>84594</v>
      </c>
      <c r="AC37" s="41">
        <v>0</v>
      </c>
      <c r="AD37" s="41">
        <v>100</v>
      </c>
      <c r="AE37" s="42" t="s">
        <v>181</v>
      </c>
      <c r="AF37" s="19"/>
    </row>
    <row r="38" spans="2:32" ht="81" hidden="1" customHeight="1">
      <c r="B38" s="19"/>
      <c r="C38" s="36" t="s">
        <v>182</v>
      </c>
      <c r="D38" s="36" t="s">
        <v>183</v>
      </c>
      <c r="E38" s="37" t="s">
        <v>184</v>
      </c>
      <c r="F38" s="37" t="s">
        <v>5</v>
      </c>
      <c r="G38" s="37" t="s">
        <v>165</v>
      </c>
      <c r="H38" s="38" t="s">
        <v>165</v>
      </c>
      <c r="I38" s="38" t="s">
        <v>44</v>
      </c>
      <c r="J38" s="39" t="s">
        <v>45</v>
      </c>
      <c r="K38" s="38" t="s">
        <v>166</v>
      </c>
      <c r="L38" s="40" t="s">
        <v>47</v>
      </c>
      <c r="M38" s="38" t="s">
        <v>48</v>
      </c>
      <c r="N38" s="38" t="s">
        <v>172</v>
      </c>
      <c r="O38" s="38" t="s">
        <v>50</v>
      </c>
      <c r="P38" s="40" t="s">
        <v>51</v>
      </c>
      <c r="Q38" s="40" t="s">
        <v>60</v>
      </c>
      <c r="R38" s="38">
        <v>1198692</v>
      </c>
      <c r="S38" s="38">
        <v>1198692</v>
      </c>
      <c r="T38" s="38">
        <v>1198692</v>
      </c>
      <c r="U38" s="38">
        <v>1197330.81</v>
      </c>
      <c r="V38" s="38">
        <v>1197330.81</v>
      </c>
      <c r="W38" s="38">
        <v>1197330.81</v>
      </c>
      <c r="X38" s="38">
        <v>1197330.81</v>
      </c>
      <c r="Y38" s="41">
        <f t="shared" si="0"/>
        <v>99.886443723658786</v>
      </c>
      <c r="Z38" s="40">
        <v>0</v>
      </c>
      <c r="AA38" s="40" t="s">
        <v>149</v>
      </c>
      <c r="AB38" s="34">
        <v>84594</v>
      </c>
      <c r="AC38" s="41">
        <v>0</v>
      </c>
      <c r="AD38" s="41">
        <v>100</v>
      </c>
      <c r="AE38" s="42" t="s">
        <v>185</v>
      </c>
      <c r="AF38" s="19"/>
    </row>
    <row r="39" spans="2:32" ht="67.5" hidden="1" customHeight="1">
      <c r="B39" s="19"/>
      <c r="C39" s="36" t="s">
        <v>186</v>
      </c>
      <c r="D39" s="36" t="s">
        <v>187</v>
      </c>
      <c r="E39" s="37" t="s">
        <v>188</v>
      </c>
      <c r="F39" s="37" t="s">
        <v>5</v>
      </c>
      <c r="G39" s="37" t="s">
        <v>165</v>
      </c>
      <c r="H39" s="38" t="s">
        <v>165</v>
      </c>
      <c r="I39" s="38" t="s">
        <v>44</v>
      </c>
      <c r="J39" s="39" t="s">
        <v>45</v>
      </c>
      <c r="K39" s="38" t="s">
        <v>166</v>
      </c>
      <c r="L39" s="40" t="s">
        <v>47</v>
      </c>
      <c r="M39" s="38" t="s">
        <v>48</v>
      </c>
      <c r="N39" s="38" t="s">
        <v>172</v>
      </c>
      <c r="O39" s="38" t="s">
        <v>68</v>
      </c>
      <c r="P39" s="40" t="s">
        <v>51</v>
      </c>
      <c r="Q39" s="40" t="s">
        <v>60</v>
      </c>
      <c r="R39" s="38">
        <v>279741</v>
      </c>
      <c r="S39" s="38">
        <v>279741</v>
      </c>
      <c r="T39" s="38">
        <v>279741</v>
      </c>
      <c r="U39" s="38">
        <v>279370.55</v>
      </c>
      <c r="V39" s="38">
        <v>279370.55</v>
      </c>
      <c r="W39" s="38">
        <v>279370.55</v>
      </c>
      <c r="X39" s="38">
        <v>279370.55</v>
      </c>
      <c r="Y39" s="41">
        <f t="shared" si="0"/>
        <v>99.867573934460793</v>
      </c>
      <c r="Z39" s="40">
        <v>0</v>
      </c>
      <c r="AA39" s="40" t="s">
        <v>149</v>
      </c>
      <c r="AB39" s="34">
        <v>84594</v>
      </c>
      <c r="AC39" s="41">
        <v>0</v>
      </c>
      <c r="AD39" s="41">
        <v>100</v>
      </c>
      <c r="AE39" s="42" t="s">
        <v>189</v>
      </c>
      <c r="AF39" s="19"/>
    </row>
    <row r="40" spans="2:32" ht="60.75" customHeight="1">
      <c r="B40" s="19"/>
      <c r="C40" s="36" t="s">
        <v>190</v>
      </c>
      <c r="D40" s="36" t="s">
        <v>191</v>
      </c>
      <c r="E40" s="37" t="s">
        <v>192</v>
      </c>
      <c r="F40" s="37" t="s">
        <v>5</v>
      </c>
      <c r="G40" s="37" t="s">
        <v>146</v>
      </c>
      <c r="H40" s="38" t="s">
        <v>147</v>
      </c>
      <c r="I40" s="38" t="s">
        <v>44</v>
      </c>
      <c r="J40" s="39" t="s">
        <v>45</v>
      </c>
      <c r="K40" s="38" t="s">
        <v>46</v>
      </c>
      <c r="L40" s="40" t="s">
        <v>47</v>
      </c>
      <c r="M40" s="38" t="s">
        <v>48</v>
      </c>
      <c r="N40" s="38" t="s">
        <v>148</v>
      </c>
      <c r="O40" s="38" t="s">
        <v>50</v>
      </c>
      <c r="P40" s="40" t="s">
        <v>51</v>
      </c>
      <c r="Q40" s="40" t="s">
        <v>60</v>
      </c>
      <c r="R40" s="38">
        <v>1791539</v>
      </c>
      <c r="S40" s="38">
        <v>1791539</v>
      </c>
      <c r="T40" s="38">
        <v>1791539</v>
      </c>
      <c r="U40" s="38">
        <v>1791539</v>
      </c>
      <c r="V40" s="38">
        <v>1790519</v>
      </c>
      <c r="W40" s="38">
        <v>1790519</v>
      </c>
      <c r="X40" s="38">
        <v>1790519</v>
      </c>
      <c r="Y40" s="41">
        <f t="shared" si="0"/>
        <v>99.943065710542726</v>
      </c>
      <c r="Z40" s="40">
        <v>0</v>
      </c>
      <c r="AA40" s="40" t="s">
        <v>149</v>
      </c>
      <c r="AB40" s="34">
        <v>1600</v>
      </c>
      <c r="AC40" s="41">
        <v>0</v>
      </c>
      <c r="AD40" s="41">
        <v>100</v>
      </c>
      <c r="AE40" s="42" t="s">
        <v>193</v>
      </c>
      <c r="AF40" s="19"/>
    </row>
    <row r="41" spans="2:32" ht="60.75" customHeight="1">
      <c r="B41" s="19"/>
      <c r="C41" s="36" t="s">
        <v>194</v>
      </c>
      <c r="D41" s="36" t="s">
        <v>195</v>
      </c>
      <c r="E41" s="37" t="s">
        <v>196</v>
      </c>
      <c r="F41" s="37" t="s">
        <v>5</v>
      </c>
      <c r="G41" s="37" t="s">
        <v>146</v>
      </c>
      <c r="H41" s="38" t="s">
        <v>147</v>
      </c>
      <c r="I41" s="38" t="s">
        <v>44</v>
      </c>
      <c r="J41" s="39" t="s">
        <v>45</v>
      </c>
      <c r="K41" s="38" t="s">
        <v>46</v>
      </c>
      <c r="L41" s="40" t="s">
        <v>47</v>
      </c>
      <c r="M41" s="38" t="s">
        <v>48</v>
      </c>
      <c r="N41" s="38" t="s">
        <v>148</v>
      </c>
      <c r="O41" s="38" t="s">
        <v>50</v>
      </c>
      <c r="P41" s="40" t="s">
        <v>51</v>
      </c>
      <c r="Q41" s="40" t="s">
        <v>60</v>
      </c>
      <c r="R41" s="38">
        <v>1224871</v>
      </c>
      <c r="S41" s="38">
        <v>1791539</v>
      </c>
      <c r="T41" s="38">
        <v>1791539</v>
      </c>
      <c r="U41" s="38">
        <v>1791539</v>
      </c>
      <c r="V41" s="38">
        <v>1790519</v>
      </c>
      <c r="W41" s="38">
        <v>1790519</v>
      </c>
      <c r="X41" s="38">
        <v>1790519</v>
      </c>
      <c r="Y41" s="41">
        <f t="shared" si="0"/>
        <v>99.943065710542726</v>
      </c>
      <c r="Z41" s="40">
        <v>0</v>
      </c>
      <c r="AA41" s="40" t="s">
        <v>149</v>
      </c>
      <c r="AB41" s="34">
        <v>1550</v>
      </c>
      <c r="AC41" s="41">
        <v>0</v>
      </c>
      <c r="AD41" s="41">
        <v>100</v>
      </c>
      <c r="AE41" s="42" t="s">
        <v>197</v>
      </c>
      <c r="AF41" s="19"/>
    </row>
    <row r="42" spans="2:32" ht="60.75" customHeight="1">
      <c r="B42" s="19"/>
      <c r="C42" s="36" t="s">
        <v>198</v>
      </c>
      <c r="D42" s="36" t="s">
        <v>199</v>
      </c>
      <c r="E42" s="37" t="s">
        <v>200</v>
      </c>
      <c r="F42" s="37" t="s">
        <v>5</v>
      </c>
      <c r="G42" s="37" t="s">
        <v>146</v>
      </c>
      <c r="H42" s="38" t="s">
        <v>147</v>
      </c>
      <c r="I42" s="38" t="s">
        <v>44</v>
      </c>
      <c r="J42" s="39" t="s">
        <v>45</v>
      </c>
      <c r="K42" s="38" t="s">
        <v>46</v>
      </c>
      <c r="L42" s="40" t="s">
        <v>47</v>
      </c>
      <c r="M42" s="38" t="s">
        <v>48</v>
      </c>
      <c r="N42" s="38" t="s">
        <v>148</v>
      </c>
      <c r="O42" s="38" t="s">
        <v>50</v>
      </c>
      <c r="P42" s="40" t="s">
        <v>51</v>
      </c>
      <c r="Q42" s="40" t="s">
        <v>60</v>
      </c>
      <c r="R42" s="38">
        <v>990113</v>
      </c>
      <c r="S42" s="38">
        <v>990113</v>
      </c>
      <c r="T42" s="38">
        <v>990113</v>
      </c>
      <c r="U42" s="38">
        <v>990113</v>
      </c>
      <c r="V42" s="38">
        <v>989443.73</v>
      </c>
      <c r="W42" s="38">
        <v>989443.73</v>
      </c>
      <c r="X42" s="38">
        <v>989443.73</v>
      </c>
      <c r="Y42" s="41">
        <f t="shared" si="0"/>
        <v>99.932404685121796</v>
      </c>
      <c r="Z42" s="40">
        <v>0</v>
      </c>
      <c r="AA42" s="40" t="s">
        <v>149</v>
      </c>
      <c r="AB42" s="34">
        <v>643</v>
      </c>
      <c r="AC42" s="41">
        <v>0</v>
      </c>
      <c r="AD42" s="41">
        <v>100</v>
      </c>
      <c r="AE42" s="42" t="s">
        <v>193</v>
      </c>
      <c r="AF42" s="19"/>
    </row>
    <row r="43" spans="2:32" ht="60.75" customHeight="1">
      <c r="B43" s="19"/>
      <c r="C43" s="36" t="s">
        <v>201</v>
      </c>
      <c r="D43" s="36" t="s">
        <v>202</v>
      </c>
      <c r="E43" s="37" t="s">
        <v>203</v>
      </c>
      <c r="F43" s="37" t="s">
        <v>5</v>
      </c>
      <c r="G43" s="37" t="s">
        <v>146</v>
      </c>
      <c r="H43" s="38" t="s">
        <v>147</v>
      </c>
      <c r="I43" s="38" t="s">
        <v>44</v>
      </c>
      <c r="J43" s="39" t="s">
        <v>45</v>
      </c>
      <c r="K43" s="38" t="s">
        <v>46</v>
      </c>
      <c r="L43" s="40" t="s">
        <v>47</v>
      </c>
      <c r="M43" s="38" t="s">
        <v>48</v>
      </c>
      <c r="N43" s="38" t="s">
        <v>148</v>
      </c>
      <c r="O43" s="38" t="s">
        <v>50</v>
      </c>
      <c r="P43" s="40" t="s">
        <v>51</v>
      </c>
      <c r="Q43" s="40" t="s">
        <v>60</v>
      </c>
      <c r="R43" s="38">
        <v>1363402</v>
      </c>
      <c r="S43" s="38">
        <v>1363402</v>
      </c>
      <c r="T43" s="38">
        <v>1363402</v>
      </c>
      <c r="U43" s="38">
        <v>1363402</v>
      </c>
      <c r="V43" s="38">
        <v>1362934.33</v>
      </c>
      <c r="W43" s="38">
        <v>1362934.33</v>
      </c>
      <c r="X43" s="38">
        <v>1362934.33</v>
      </c>
      <c r="Y43" s="41">
        <f t="shared" si="0"/>
        <v>99.965698304681965</v>
      </c>
      <c r="Z43" s="40">
        <v>0</v>
      </c>
      <c r="AA43" s="40" t="s">
        <v>149</v>
      </c>
      <c r="AB43" s="34">
        <v>1453</v>
      </c>
      <c r="AC43" s="41">
        <v>0</v>
      </c>
      <c r="AD43" s="41">
        <v>100</v>
      </c>
      <c r="AE43" s="42" t="s">
        <v>204</v>
      </c>
      <c r="AF43" s="19"/>
    </row>
    <row r="44" spans="2:32" ht="60.75" customHeight="1">
      <c r="B44" s="19"/>
      <c r="C44" s="36" t="s">
        <v>205</v>
      </c>
      <c r="D44" s="36" t="s">
        <v>206</v>
      </c>
      <c r="E44" s="37" t="s">
        <v>207</v>
      </c>
      <c r="F44" s="37" t="s">
        <v>5</v>
      </c>
      <c r="G44" s="37" t="s">
        <v>146</v>
      </c>
      <c r="H44" s="38" t="s">
        <v>147</v>
      </c>
      <c r="I44" s="38" t="s">
        <v>44</v>
      </c>
      <c r="J44" s="39" t="s">
        <v>45</v>
      </c>
      <c r="K44" s="38" t="s">
        <v>46</v>
      </c>
      <c r="L44" s="40" t="s">
        <v>47</v>
      </c>
      <c r="M44" s="38" t="s">
        <v>48</v>
      </c>
      <c r="N44" s="38" t="s">
        <v>208</v>
      </c>
      <c r="O44" s="38" t="s">
        <v>50</v>
      </c>
      <c r="P44" s="40" t="s">
        <v>51</v>
      </c>
      <c r="Q44" s="40" t="s">
        <v>60</v>
      </c>
      <c r="R44" s="38">
        <v>1278177</v>
      </c>
      <c r="S44" s="38">
        <v>1278177</v>
      </c>
      <c r="T44" s="38">
        <v>1278177</v>
      </c>
      <c r="U44" s="38">
        <v>1278177</v>
      </c>
      <c r="V44" s="38">
        <v>1278005.21</v>
      </c>
      <c r="W44" s="38">
        <v>1278005.21</v>
      </c>
      <c r="X44" s="38">
        <v>1278005.21</v>
      </c>
      <c r="Y44" s="41">
        <f t="shared" si="0"/>
        <v>99.98655976441448</v>
      </c>
      <c r="Z44" s="40">
        <v>0</v>
      </c>
      <c r="AA44" s="40" t="s">
        <v>149</v>
      </c>
      <c r="AB44" s="34">
        <v>1597</v>
      </c>
      <c r="AC44" s="41">
        <v>0</v>
      </c>
      <c r="AD44" s="41">
        <v>100</v>
      </c>
      <c r="AE44" s="42" t="s">
        <v>209</v>
      </c>
      <c r="AF44" s="19"/>
    </row>
    <row r="45" spans="2:32" ht="60.75" customHeight="1">
      <c r="B45" s="19"/>
      <c r="C45" s="36" t="s">
        <v>210</v>
      </c>
      <c r="D45" s="36" t="s">
        <v>211</v>
      </c>
      <c r="E45" s="37" t="s">
        <v>212</v>
      </c>
      <c r="F45" s="37" t="s">
        <v>5</v>
      </c>
      <c r="G45" s="37" t="s">
        <v>146</v>
      </c>
      <c r="H45" s="38" t="s">
        <v>213</v>
      </c>
      <c r="I45" s="38" t="s">
        <v>136</v>
      </c>
      <c r="J45" s="39" t="s">
        <v>45</v>
      </c>
      <c r="K45" s="38" t="s">
        <v>46</v>
      </c>
      <c r="L45" s="40" t="s">
        <v>47</v>
      </c>
      <c r="M45" s="38" t="s">
        <v>48</v>
      </c>
      <c r="N45" s="38" t="s">
        <v>148</v>
      </c>
      <c r="O45" s="38" t="s">
        <v>50</v>
      </c>
      <c r="P45" s="40" t="s">
        <v>51</v>
      </c>
      <c r="Q45" s="40" t="s">
        <v>60</v>
      </c>
      <c r="R45" s="38">
        <v>540000</v>
      </c>
      <c r="S45" s="38">
        <v>540000</v>
      </c>
      <c r="T45" s="38">
        <v>540000</v>
      </c>
      <c r="U45" s="38">
        <v>540000</v>
      </c>
      <c r="V45" s="38">
        <v>539580</v>
      </c>
      <c r="W45" s="38">
        <v>539580</v>
      </c>
      <c r="X45" s="38">
        <v>539580</v>
      </c>
      <c r="Y45" s="41">
        <f t="shared" si="0"/>
        <v>99.922222222222217</v>
      </c>
      <c r="Z45" s="40">
        <v>0</v>
      </c>
      <c r="AA45" s="40" t="s">
        <v>149</v>
      </c>
      <c r="AB45" s="34">
        <v>252</v>
      </c>
      <c r="AC45" s="41">
        <v>0</v>
      </c>
      <c r="AD45" s="41">
        <v>100</v>
      </c>
      <c r="AE45" s="42" t="s">
        <v>193</v>
      </c>
      <c r="AF45" s="19"/>
    </row>
    <row r="46" spans="2:32" ht="60.75" customHeight="1">
      <c r="B46" s="19"/>
      <c r="C46" s="36" t="s">
        <v>214</v>
      </c>
      <c r="D46" s="36" t="s">
        <v>215</v>
      </c>
      <c r="E46" s="37" t="s">
        <v>216</v>
      </c>
      <c r="F46" s="37" t="s">
        <v>5</v>
      </c>
      <c r="G46" s="37" t="s">
        <v>146</v>
      </c>
      <c r="H46" s="38" t="s">
        <v>213</v>
      </c>
      <c r="I46" s="38" t="s">
        <v>136</v>
      </c>
      <c r="J46" s="39" t="s">
        <v>45</v>
      </c>
      <c r="K46" s="38" t="s">
        <v>46</v>
      </c>
      <c r="L46" s="40" t="s">
        <v>47</v>
      </c>
      <c r="M46" s="38" t="s">
        <v>48</v>
      </c>
      <c r="N46" s="38" t="s">
        <v>148</v>
      </c>
      <c r="O46" s="38" t="s">
        <v>50</v>
      </c>
      <c r="P46" s="40" t="s">
        <v>51</v>
      </c>
      <c r="Q46" s="40" t="s">
        <v>60</v>
      </c>
      <c r="R46" s="38">
        <v>71013</v>
      </c>
      <c r="S46" s="38">
        <v>71013</v>
      </c>
      <c r="T46" s="38">
        <v>71013</v>
      </c>
      <c r="U46" s="38">
        <v>71013</v>
      </c>
      <c r="V46" s="38">
        <v>71013</v>
      </c>
      <c r="W46" s="38">
        <v>71013</v>
      </c>
      <c r="X46" s="38">
        <v>71013</v>
      </c>
      <c r="Y46" s="41">
        <f t="shared" si="0"/>
        <v>100</v>
      </c>
      <c r="Z46" s="40">
        <v>0</v>
      </c>
      <c r="AA46" s="40" t="s">
        <v>217</v>
      </c>
      <c r="AB46" s="34">
        <v>252</v>
      </c>
      <c r="AC46" s="41">
        <v>0</v>
      </c>
      <c r="AD46" s="41">
        <v>100</v>
      </c>
      <c r="AE46" s="42" t="s">
        <v>218</v>
      </c>
      <c r="AF46" s="19"/>
    </row>
    <row r="47" spans="2:32" ht="60.75" customHeight="1">
      <c r="B47" s="19"/>
      <c r="C47" s="36" t="s">
        <v>219</v>
      </c>
      <c r="D47" s="36" t="s">
        <v>220</v>
      </c>
      <c r="E47" s="37" t="s">
        <v>221</v>
      </c>
      <c r="F47" s="37" t="s">
        <v>5</v>
      </c>
      <c r="G47" s="37" t="s">
        <v>146</v>
      </c>
      <c r="H47" s="38" t="s">
        <v>222</v>
      </c>
      <c r="I47" s="38" t="s">
        <v>136</v>
      </c>
      <c r="J47" s="39" t="s">
        <v>45</v>
      </c>
      <c r="K47" s="38" t="s">
        <v>46</v>
      </c>
      <c r="L47" s="40" t="s">
        <v>47</v>
      </c>
      <c r="M47" s="38" t="s">
        <v>48</v>
      </c>
      <c r="N47" s="38" t="s">
        <v>148</v>
      </c>
      <c r="O47" s="38" t="s">
        <v>68</v>
      </c>
      <c r="P47" s="40" t="s">
        <v>51</v>
      </c>
      <c r="Q47" s="40" t="s">
        <v>60</v>
      </c>
      <c r="R47" s="38">
        <v>348990</v>
      </c>
      <c r="S47" s="38">
        <v>348990</v>
      </c>
      <c r="T47" s="38">
        <v>348990</v>
      </c>
      <c r="U47" s="38">
        <v>348990</v>
      </c>
      <c r="V47" s="38">
        <v>348990</v>
      </c>
      <c r="W47" s="38">
        <v>348990</v>
      </c>
      <c r="X47" s="38">
        <v>348990</v>
      </c>
      <c r="Y47" s="41">
        <f t="shared" si="0"/>
        <v>100</v>
      </c>
      <c r="Z47" s="40">
        <v>0</v>
      </c>
      <c r="AA47" s="40" t="s">
        <v>149</v>
      </c>
      <c r="AB47" s="34">
        <v>100</v>
      </c>
      <c r="AC47" s="41">
        <v>0</v>
      </c>
      <c r="AD47" s="41">
        <v>100</v>
      </c>
      <c r="AE47" s="42" t="s">
        <v>193</v>
      </c>
      <c r="AF47" s="19"/>
    </row>
    <row r="48" spans="2:32" ht="60.75" customHeight="1">
      <c r="B48" s="19"/>
      <c r="C48" s="36" t="s">
        <v>223</v>
      </c>
      <c r="D48" s="36" t="s">
        <v>224</v>
      </c>
      <c r="E48" s="37" t="s">
        <v>225</v>
      </c>
      <c r="F48" s="37" t="s">
        <v>5</v>
      </c>
      <c r="G48" s="37" t="s">
        <v>146</v>
      </c>
      <c r="H48" s="38" t="s">
        <v>226</v>
      </c>
      <c r="I48" s="38" t="s">
        <v>136</v>
      </c>
      <c r="J48" s="39" t="s">
        <v>45</v>
      </c>
      <c r="K48" s="38" t="s">
        <v>46</v>
      </c>
      <c r="L48" s="40" t="s">
        <v>47</v>
      </c>
      <c r="M48" s="38" t="s">
        <v>48</v>
      </c>
      <c r="N48" s="38" t="s">
        <v>148</v>
      </c>
      <c r="O48" s="38" t="s">
        <v>50</v>
      </c>
      <c r="P48" s="40" t="s">
        <v>51</v>
      </c>
      <c r="Q48" s="40" t="s">
        <v>60</v>
      </c>
      <c r="R48" s="38">
        <v>354034</v>
      </c>
      <c r="S48" s="38">
        <v>354034</v>
      </c>
      <c r="T48" s="38">
        <v>354034</v>
      </c>
      <c r="U48" s="38">
        <v>354034</v>
      </c>
      <c r="V48" s="38">
        <v>354034</v>
      </c>
      <c r="W48" s="38">
        <v>354034</v>
      </c>
      <c r="X48" s="38">
        <v>354034</v>
      </c>
      <c r="Y48" s="41">
        <f t="shared" si="0"/>
        <v>100</v>
      </c>
      <c r="Z48" s="40">
        <v>0</v>
      </c>
      <c r="AA48" s="40" t="s">
        <v>149</v>
      </c>
      <c r="AB48" s="34">
        <v>120</v>
      </c>
      <c r="AC48" s="41">
        <v>0</v>
      </c>
      <c r="AD48" s="41">
        <v>100</v>
      </c>
      <c r="AE48" s="42" t="s">
        <v>218</v>
      </c>
      <c r="AF48" s="19"/>
    </row>
    <row r="49" spans="2:32" ht="60.75" customHeight="1">
      <c r="B49" s="19"/>
      <c r="C49" s="36" t="s">
        <v>227</v>
      </c>
      <c r="D49" s="36" t="s">
        <v>228</v>
      </c>
      <c r="E49" s="37" t="s">
        <v>229</v>
      </c>
      <c r="F49" s="37" t="s">
        <v>5</v>
      </c>
      <c r="G49" s="37" t="s">
        <v>146</v>
      </c>
      <c r="H49" s="38" t="s">
        <v>230</v>
      </c>
      <c r="I49" s="38" t="s">
        <v>136</v>
      </c>
      <c r="J49" s="39" t="s">
        <v>45</v>
      </c>
      <c r="K49" s="38" t="s">
        <v>46</v>
      </c>
      <c r="L49" s="40" t="s">
        <v>47</v>
      </c>
      <c r="M49" s="38" t="s">
        <v>48</v>
      </c>
      <c r="N49" s="38" t="s">
        <v>148</v>
      </c>
      <c r="O49" s="38" t="s">
        <v>50</v>
      </c>
      <c r="P49" s="40" t="s">
        <v>51</v>
      </c>
      <c r="Q49" s="40" t="s">
        <v>60</v>
      </c>
      <c r="R49" s="38">
        <v>342028</v>
      </c>
      <c r="S49" s="38">
        <v>342028</v>
      </c>
      <c r="T49" s="38">
        <v>342028</v>
      </c>
      <c r="U49" s="38">
        <v>342028</v>
      </c>
      <c r="V49" s="38">
        <v>342028</v>
      </c>
      <c r="W49" s="38">
        <v>342028</v>
      </c>
      <c r="X49" s="38">
        <v>342028</v>
      </c>
      <c r="Y49" s="41">
        <f t="shared" si="0"/>
        <v>100</v>
      </c>
      <c r="Z49" s="40">
        <v>0</v>
      </c>
      <c r="AA49" s="40" t="s">
        <v>149</v>
      </c>
      <c r="AB49" s="34">
        <v>130</v>
      </c>
      <c r="AC49" s="41">
        <v>0</v>
      </c>
      <c r="AD49" s="41">
        <v>100</v>
      </c>
      <c r="AE49" s="42" t="s">
        <v>209</v>
      </c>
      <c r="AF49" s="19"/>
    </row>
    <row r="50" spans="2:32" ht="60.75" customHeight="1">
      <c r="B50" s="19"/>
      <c r="C50" s="36" t="s">
        <v>231</v>
      </c>
      <c r="D50" s="36" t="s">
        <v>232</v>
      </c>
      <c r="E50" s="37" t="s">
        <v>233</v>
      </c>
      <c r="F50" s="37" t="s">
        <v>5</v>
      </c>
      <c r="G50" s="37" t="s">
        <v>146</v>
      </c>
      <c r="H50" s="38" t="s">
        <v>234</v>
      </c>
      <c r="I50" s="38" t="s">
        <v>136</v>
      </c>
      <c r="J50" s="39" t="s">
        <v>45</v>
      </c>
      <c r="K50" s="38" t="s">
        <v>46</v>
      </c>
      <c r="L50" s="40" t="s">
        <v>47</v>
      </c>
      <c r="M50" s="38" t="s">
        <v>48</v>
      </c>
      <c r="N50" s="38" t="s">
        <v>148</v>
      </c>
      <c r="O50" s="38" t="s">
        <v>68</v>
      </c>
      <c r="P50" s="40" t="s">
        <v>51</v>
      </c>
      <c r="Q50" s="40" t="s">
        <v>60</v>
      </c>
      <c r="R50" s="38">
        <v>238153</v>
      </c>
      <c r="S50" s="38">
        <v>238153</v>
      </c>
      <c r="T50" s="38">
        <v>238153</v>
      </c>
      <c r="U50" s="38">
        <v>238153</v>
      </c>
      <c r="V50" s="38">
        <v>238153</v>
      </c>
      <c r="W50" s="38">
        <v>238153</v>
      </c>
      <c r="X50" s="38">
        <v>238153</v>
      </c>
      <c r="Y50" s="41">
        <f t="shared" si="0"/>
        <v>100</v>
      </c>
      <c r="Z50" s="40">
        <v>0</v>
      </c>
      <c r="AA50" s="40" t="s">
        <v>149</v>
      </c>
      <c r="AB50" s="34">
        <v>100</v>
      </c>
      <c r="AC50" s="41">
        <v>0</v>
      </c>
      <c r="AD50" s="41">
        <v>100</v>
      </c>
      <c r="AE50" s="42" t="s">
        <v>218</v>
      </c>
      <c r="AF50" s="19"/>
    </row>
    <row r="51" spans="2:32" ht="60.75" customHeight="1">
      <c r="B51" s="19"/>
      <c r="C51" s="36" t="s">
        <v>235</v>
      </c>
      <c r="D51" s="36" t="s">
        <v>236</v>
      </c>
      <c r="E51" s="37" t="s">
        <v>237</v>
      </c>
      <c r="F51" s="37" t="s">
        <v>5</v>
      </c>
      <c r="G51" s="37" t="s">
        <v>146</v>
      </c>
      <c r="H51" s="38" t="s">
        <v>238</v>
      </c>
      <c r="I51" s="38" t="s">
        <v>136</v>
      </c>
      <c r="J51" s="39" t="s">
        <v>45</v>
      </c>
      <c r="K51" s="38" t="s">
        <v>46</v>
      </c>
      <c r="L51" s="40" t="s">
        <v>47</v>
      </c>
      <c r="M51" s="38" t="s">
        <v>48</v>
      </c>
      <c r="N51" s="38" t="s">
        <v>148</v>
      </c>
      <c r="O51" s="38" t="s">
        <v>50</v>
      </c>
      <c r="P51" s="40" t="s">
        <v>51</v>
      </c>
      <c r="Q51" s="40" t="s">
        <v>60</v>
      </c>
      <c r="R51" s="38">
        <v>814985</v>
      </c>
      <c r="S51" s="38">
        <v>814985</v>
      </c>
      <c r="T51" s="38">
        <v>814985</v>
      </c>
      <c r="U51" s="38">
        <v>814985</v>
      </c>
      <c r="V51" s="38">
        <v>814384.8</v>
      </c>
      <c r="W51" s="38">
        <v>814384.8</v>
      </c>
      <c r="X51" s="38">
        <v>814384.8</v>
      </c>
      <c r="Y51" s="41">
        <f t="shared" si="0"/>
        <v>99.926354472781711</v>
      </c>
      <c r="Z51" s="40">
        <v>0</v>
      </c>
      <c r="AA51" s="40" t="s">
        <v>149</v>
      </c>
      <c r="AB51" s="34">
        <v>262</v>
      </c>
      <c r="AC51" s="41">
        <v>0</v>
      </c>
      <c r="AD51" s="41">
        <v>100</v>
      </c>
      <c r="AE51" s="42" t="s">
        <v>193</v>
      </c>
      <c r="AF51" s="19"/>
    </row>
    <row r="52" spans="2:32" ht="60.75" customHeight="1">
      <c r="B52" s="19"/>
      <c r="C52" s="36" t="s">
        <v>239</v>
      </c>
      <c r="D52" s="36" t="s">
        <v>240</v>
      </c>
      <c r="E52" s="37" t="s">
        <v>241</v>
      </c>
      <c r="F52" s="37" t="s">
        <v>5</v>
      </c>
      <c r="G52" s="37" t="s">
        <v>146</v>
      </c>
      <c r="H52" s="38" t="s">
        <v>242</v>
      </c>
      <c r="I52" s="38" t="s">
        <v>136</v>
      </c>
      <c r="J52" s="39" t="s">
        <v>45</v>
      </c>
      <c r="K52" s="38" t="s">
        <v>46</v>
      </c>
      <c r="L52" s="40" t="s">
        <v>47</v>
      </c>
      <c r="M52" s="38" t="s">
        <v>48</v>
      </c>
      <c r="N52" s="38" t="s">
        <v>148</v>
      </c>
      <c r="O52" s="38" t="s">
        <v>68</v>
      </c>
      <c r="P52" s="40" t="s">
        <v>51</v>
      </c>
      <c r="Q52" s="40" t="s">
        <v>60</v>
      </c>
      <c r="R52" s="38">
        <v>1570029</v>
      </c>
      <c r="S52" s="38">
        <v>1570029</v>
      </c>
      <c r="T52" s="38">
        <v>1570029</v>
      </c>
      <c r="U52" s="38">
        <v>1570029</v>
      </c>
      <c r="V52" s="38">
        <v>1569069</v>
      </c>
      <c r="W52" s="38">
        <v>1569069</v>
      </c>
      <c r="X52" s="38">
        <v>1569069</v>
      </c>
      <c r="Y52" s="41">
        <f t="shared" si="0"/>
        <v>99.938854632621428</v>
      </c>
      <c r="Z52" s="40">
        <v>0</v>
      </c>
      <c r="AA52" s="40" t="s">
        <v>149</v>
      </c>
      <c r="AB52" s="34">
        <v>500</v>
      </c>
      <c r="AC52" s="41">
        <v>0</v>
      </c>
      <c r="AD52" s="41">
        <v>100</v>
      </c>
      <c r="AE52" s="42" t="s">
        <v>243</v>
      </c>
      <c r="AF52" s="19"/>
    </row>
    <row r="53" spans="2:32" ht="60.75" customHeight="1">
      <c r="B53" s="19"/>
      <c r="C53" s="36" t="s">
        <v>244</v>
      </c>
      <c r="D53" s="36" t="s">
        <v>245</v>
      </c>
      <c r="E53" s="37" t="s">
        <v>246</v>
      </c>
      <c r="F53" s="37" t="s">
        <v>5</v>
      </c>
      <c r="G53" s="37" t="s">
        <v>43</v>
      </c>
      <c r="H53" s="38" t="s">
        <v>43</v>
      </c>
      <c r="I53" s="38" t="s">
        <v>44</v>
      </c>
      <c r="J53" s="39" t="s">
        <v>45</v>
      </c>
      <c r="K53" s="38" t="s">
        <v>46</v>
      </c>
      <c r="L53" s="40" t="s">
        <v>47</v>
      </c>
      <c r="M53" s="38" t="s">
        <v>48</v>
      </c>
      <c r="N53" s="38" t="s">
        <v>247</v>
      </c>
      <c r="O53" s="38" t="s">
        <v>59</v>
      </c>
      <c r="P53" s="40" t="s">
        <v>51</v>
      </c>
      <c r="Q53" s="40" t="s">
        <v>60</v>
      </c>
      <c r="R53" s="38">
        <v>1077132.75</v>
      </c>
      <c r="S53" s="38">
        <v>1077132.75</v>
      </c>
      <c r="T53" s="38">
        <v>1077132.75</v>
      </c>
      <c r="U53" s="38">
        <v>1077132.75</v>
      </c>
      <c r="V53" s="38">
        <v>1077132.75</v>
      </c>
      <c r="W53" s="38">
        <v>1077132.75</v>
      </c>
      <c r="X53" s="38">
        <v>1077132.75</v>
      </c>
      <c r="Y53" s="41">
        <f t="shared" si="0"/>
        <v>100</v>
      </c>
      <c r="Z53" s="40">
        <v>0</v>
      </c>
      <c r="AA53" s="40" t="s">
        <v>61</v>
      </c>
      <c r="AB53" s="34">
        <v>200</v>
      </c>
      <c r="AC53" s="41">
        <v>0</v>
      </c>
      <c r="AD53" s="41">
        <v>100</v>
      </c>
      <c r="AE53" s="42" t="s">
        <v>248</v>
      </c>
      <c r="AF53" s="19"/>
    </row>
    <row r="54" spans="2:32" ht="60.75" customHeight="1">
      <c r="B54" s="19"/>
      <c r="C54" s="36" t="s">
        <v>249</v>
      </c>
      <c r="D54" s="36" t="s">
        <v>175</v>
      </c>
      <c r="E54" s="37" t="s">
        <v>250</v>
      </c>
      <c r="F54" s="37" t="s">
        <v>5</v>
      </c>
      <c r="G54" s="37" t="s">
        <v>43</v>
      </c>
      <c r="H54" s="38" t="s">
        <v>43</v>
      </c>
      <c r="I54" s="38" t="s">
        <v>44</v>
      </c>
      <c r="J54" s="39" t="s">
        <v>45</v>
      </c>
      <c r="K54" s="38" t="s">
        <v>46</v>
      </c>
      <c r="L54" s="40" t="s">
        <v>47</v>
      </c>
      <c r="M54" s="38" t="s">
        <v>48</v>
      </c>
      <c r="N54" s="38" t="s">
        <v>251</v>
      </c>
      <c r="O54" s="38" t="s">
        <v>50</v>
      </c>
      <c r="P54" s="40" t="s">
        <v>51</v>
      </c>
      <c r="Q54" s="40" t="s">
        <v>60</v>
      </c>
      <c r="R54" s="38">
        <v>1079343.4099999999</v>
      </c>
      <c r="S54" s="38">
        <v>1079343.4099999999</v>
      </c>
      <c r="T54" s="38">
        <v>1079343.4099999999</v>
      </c>
      <c r="U54" s="38">
        <v>1079343.4099999999</v>
      </c>
      <c r="V54" s="38">
        <v>1079343.4099999999</v>
      </c>
      <c r="W54" s="38">
        <v>1079343.4099999999</v>
      </c>
      <c r="X54" s="38">
        <v>1079343.4099999999</v>
      </c>
      <c r="Y54" s="41">
        <f t="shared" si="0"/>
        <v>100</v>
      </c>
      <c r="Z54" s="40">
        <v>0</v>
      </c>
      <c r="AA54" s="40" t="s">
        <v>102</v>
      </c>
      <c r="AB54" s="34">
        <v>3666</v>
      </c>
      <c r="AC54" s="41">
        <v>0</v>
      </c>
      <c r="AD54" s="41">
        <v>100</v>
      </c>
      <c r="AE54" s="42" t="s">
        <v>130</v>
      </c>
      <c r="AF54" s="19"/>
    </row>
    <row r="55" spans="2:32" ht="60.75" customHeight="1">
      <c r="B55" s="19"/>
      <c r="C55" s="36" t="s">
        <v>252</v>
      </c>
      <c r="D55" s="36" t="s">
        <v>175</v>
      </c>
      <c r="E55" s="37" t="s">
        <v>253</v>
      </c>
      <c r="F55" s="37" t="s">
        <v>5</v>
      </c>
      <c r="G55" s="37" t="s">
        <v>43</v>
      </c>
      <c r="H55" s="38" t="s">
        <v>43</v>
      </c>
      <c r="I55" s="38" t="s">
        <v>44</v>
      </c>
      <c r="J55" s="39" t="s">
        <v>45</v>
      </c>
      <c r="K55" s="38" t="s">
        <v>46</v>
      </c>
      <c r="L55" s="40" t="s">
        <v>47</v>
      </c>
      <c r="M55" s="38" t="s">
        <v>48</v>
      </c>
      <c r="N55" s="38" t="s">
        <v>254</v>
      </c>
      <c r="O55" s="38" t="s">
        <v>50</v>
      </c>
      <c r="P55" s="40" t="s">
        <v>51</v>
      </c>
      <c r="Q55" s="40" t="s">
        <v>60</v>
      </c>
      <c r="R55" s="38">
        <v>1068377.67</v>
      </c>
      <c r="S55" s="38">
        <v>1068377.67</v>
      </c>
      <c r="T55" s="38">
        <v>1068377.67</v>
      </c>
      <c r="U55" s="38">
        <v>1068377.67</v>
      </c>
      <c r="V55" s="38">
        <v>1068377.67</v>
      </c>
      <c r="W55" s="38">
        <v>1068377.67</v>
      </c>
      <c r="X55" s="38">
        <v>1068377.67</v>
      </c>
      <c r="Y55" s="41">
        <f t="shared" si="0"/>
        <v>100</v>
      </c>
      <c r="Z55" s="40">
        <v>0</v>
      </c>
      <c r="AA55" s="40" t="s">
        <v>102</v>
      </c>
      <c r="AB55" s="34">
        <v>3666</v>
      </c>
      <c r="AC55" s="41">
        <v>0</v>
      </c>
      <c r="AD55" s="41">
        <v>100</v>
      </c>
      <c r="AE55" s="42" t="s">
        <v>255</v>
      </c>
      <c r="AF55" s="19"/>
    </row>
  </sheetData>
  <autoFilter ref="C10:AE55">
    <filterColumn colId="8">
      <filters>
        <filter val="S273 Programa de Infraestructura"/>
      </filters>
    </filterColumn>
    <filterColumn colId="17">
      <customFilters and="1"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aflores</dc:creator>
  <cp:lastModifiedBy>aflores</cp:lastModifiedBy>
  <cp:lastPrinted>2013-06-05T18:06:43Z</cp:lastPrinted>
  <dcterms:created xsi:type="dcterms:W3CDTF">2009-03-25T01:44:41Z</dcterms:created>
  <dcterms:modified xsi:type="dcterms:W3CDTF">2017-01-30T22:36:35Z</dcterms:modified>
</cp:coreProperties>
</file>