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15" windowWidth="19260" windowHeight="4275" tabRatio="829" activeTab="1"/>
  </bookViews>
  <sheets>
    <sheet name="Portada" sheetId="1" r:id="rId1"/>
    <sheet name="ReporteTrimestral" sheetId="2" r:id="rId2"/>
  </sheets>
  <definedNames>
    <definedName name="_xlnm._FilterDatabase" localSheetId="1" hidden="1">ReporteTrimestral!$C$10:$AE$33</definedName>
    <definedName name="_xlnm.Print_Area" localSheetId="0">Portada!$B$2:$N$16</definedName>
    <definedName name="_xlnm.Print_Titles" localSheetId="1">ReporteTrimestral!$1:$11</definedName>
  </definedNames>
  <calcPr calcId="125725"/>
</workbook>
</file>

<file path=xl/calcChain.xml><?xml version="1.0" encoding="utf-8"?>
<calcChain xmlns="http://schemas.openxmlformats.org/spreadsheetml/2006/main">
  <c r="Y33" i="2"/>
  <c r="Y32"/>
  <c r="Y31"/>
  <c r="Y30"/>
  <c r="Y29"/>
  <c r="Y28"/>
  <c r="Y27"/>
  <c r="Y26"/>
  <c r="Y25"/>
  <c r="Y24"/>
  <c r="Y23"/>
  <c r="Y22"/>
  <c r="Y21"/>
  <c r="Y20"/>
  <c r="Y19"/>
  <c r="Y18"/>
  <c r="Y17"/>
  <c r="Y16"/>
  <c r="Y15"/>
  <c r="Y14"/>
  <c r="Y13"/>
  <c r="Y12"/>
  <c r="Y11"/>
</calcChain>
</file>

<file path=xl/sharedStrings.xml><?xml version="1.0" encoding="utf-8"?>
<sst xmlns="http://schemas.openxmlformats.org/spreadsheetml/2006/main" count="433" uniqueCount="165">
  <si>
    <t>Informes sobre la Situación Económica, las Finanzas Públicas y la Deuda Pública</t>
  </si>
  <si>
    <t xml:space="preserve">      Tercer Trimestre    2016</t>
  </si>
  <si>
    <t>Proyectos Reportados</t>
  </si>
  <si>
    <t>Municipios Reportados</t>
  </si>
  <si>
    <t>Total de Municipios</t>
  </si>
  <si>
    <t>Chiapas</t>
  </si>
  <si>
    <t xml:space="preserve"> Informes sobre la Situación Económica, las Finanzas Públicas y la Deuda Pública</t>
  </si>
  <si>
    <t>Total: 23</t>
  </si>
  <si>
    <t>Información General del Proyecto</t>
  </si>
  <si>
    <t>Avance Financiero</t>
  </si>
  <si>
    <t>Avance Físico</t>
  </si>
  <si>
    <t>Observaciones</t>
  </si>
  <si>
    <t>Clave del Proyecto</t>
  </si>
  <si>
    <t>Nombre del Proyecto</t>
  </si>
  <si>
    <t>Número de Proyecto</t>
  </si>
  <si>
    <t>Entidad</t>
  </si>
  <si>
    <t>Municipio</t>
  </si>
  <si>
    <t>Localidad</t>
  </si>
  <si>
    <t>Ámbito</t>
  </si>
  <si>
    <t>Tipo de Recurso</t>
  </si>
  <si>
    <t>Programa Fondo Convenio</t>
  </si>
  <si>
    <t>Programa Fondo Convenio - Específico</t>
  </si>
  <si>
    <t>Ramo</t>
  </si>
  <si>
    <t>Institución Ejecutora</t>
  </si>
  <si>
    <t>Tipo de Proyecto</t>
  </si>
  <si>
    <t>Estatus</t>
  </si>
  <si>
    <t>Ciclo Recurso</t>
  </si>
  <si>
    <t>Presupuesto</t>
  </si>
  <si>
    <t>Modificado</t>
  </si>
  <si>
    <t>Recaudado (Ministrado)</t>
  </si>
  <si>
    <t>Comprometido</t>
  </si>
  <si>
    <t>Devengado</t>
  </si>
  <si>
    <t>Ejercido</t>
  </si>
  <si>
    <t>Pagado</t>
  </si>
  <si>
    <t>% Avance</t>
  </si>
  <si>
    <t>Reintegro</t>
  </si>
  <si>
    <t>Unidad de Medida</t>
  </si>
  <si>
    <t>Población</t>
  </si>
  <si>
    <t>Avance Anual</t>
  </si>
  <si>
    <t>% Avance Acumulado</t>
  </si>
  <si>
    <t>CHP00160300738240</t>
  </si>
  <si>
    <t xml:space="preserve">Fortalecimiento De Seguridad Publica </t>
  </si>
  <si>
    <t>-</t>
  </si>
  <si>
    <t>Las Margaritas</t>
  </si>
  <si>
    <t>Cobertura municipal</t>
  </si>
  <si>
    <t/>
  </si>
  <si>
    <t>Subsidios</t>
  </si>
  <si>
    <t>U007 Subsidios en materia de seguridad pública</t>
  </si>
  <si>
    <t>4-Gobernación</t>
  </si>
  <si>
    <t>H. AYUNTAMIENTO LAS MARGARITAS</t>
  </si>
  <si>
    <t>Seguridad</t>
  </si>
  <si>
    <t>En Ejecución</t>
  </si>
  <si>
    <t>Financiera:  / Física:  / Registro: La entidad federativa o el municipio no reportó información sobre el avance financiero y físico, y el proyecto se encuentra en ejecución.</t>
  </si>
  <si>
    <t>CHP00160300744367</t>
  </si>
  <si>
    <t>Fortalecimiento De Las Capacidades De Evaluacion En Control Y Confianza (Evaluacion De Permanencia)</t>
  </si>
  <si>
    <t>FORTASEG-002</t>
  </si>
  <si>
    <t>Tonalá</t>
  </si>
  <si>
    <t>H. AYUNTAMIENTO MUNICIPAL DE TONALA, CHIAPAS</t>
  </si>
  <si>
    <t>CHP15160300744058</t>
  </si>
  <si>
    <t>Proyecto De Modernizacion Integral Dl Registro Civil (Renapo 2015 Refrendo)</t>
  </si>
  <si>
    <t>111811F17101O01D001</t>
  </si>
  <si>
    <t>Cobertura estatal</t>
  </si>
  <si>
    <t>E012 Registro e Identificación de Población</t>
  </si>
  <si>
    <t xml:space="preserve">Instituto de la Consejeria Juridica y de Asistencia Legal, Direccion del Registro Civil </t>
  </si>
  <si>
    <t>Otros Proyectos</t>
  </si>
  <si>
    <t>2015</t>
  </si>
  <si>
    <t>Otros</t>
  </si>
  <si>
    <t>Financiera: Pendiente entrega de la instalacion del servicio de internet / Física: Pendiente la entrega de la instalacion del servicio de internet / Registro: Pendiente la entrega de la instalacion del servicio de internet</t>
  </si>
  <si>
    <t>CHP16160200664015</t>
  </si>
  <si>
    <t>Prevención Social De La Violencia Y La Delincuencia Con Participación Ciudadana</t>
  </si>
  <si>
    <t>001</t>
  </si>
  <si>
    <t>Chiapa de Corzo</t>
  </si>
  <si>
    <t>Urbano</t>
  </si>
  <si>
    <t>H. Ayuntamiento Municipal de Chiapa de Corzo</t>
  </si>
  <si>
    <t>Asistencia Social</t>
  </si>
  <si>
    <t>2016</t>
  </si>
  <si>
    <t>Financiera:  / Física:  / Registro: SISTEMA: Pasa al siguiente nivel.</t>
  </si>
  <si>
    <t>CHP16160200664024</t>
  </si>
  <si>
    <t>Implementacion Y Desarrollo Del Sistema De Justicia Penal Y Sistema Complementario</t>
  </si>
  <si>
    <t>002</t>
  </si>
  <si>
    <t>H. Ayuntamiento de Chiapa de Corzo</t>
  </si>
  <si>
    <t>Comunicaciones</t>
  </si>
  <si>
    <t>Equipamiento</t>
  </si>
  <si>
    <t>CHP16160200664029</t>
  </si>
  <si>
    <t>Tecnologias, Infraestructura Y Equipamiento De Apoyo A La Operacion Policial</t>
  </si>
  <si>
    <t>003</t>
  </si>
  <si>
    <t>H. Ayuntamiento de Chiapa de Corzo, Chiapas</t>
  </si>
  <si>
    <t>Vehículos</t>
  </si>
  <si>
    <t>CHP16160200664042</t>
  </si>
  <si>
    <t>Desarrollo, Profesionalización Y Equipamiento De Apoyo A La Operación Policial</t>
  </si>
  <si>
    <t>004</t>
  </si>
  <si>
    <t>Equipo de seguridad</t>
  </si>
  <si>
    <t>CHP16160200680856</t>
  </si>
  <si>
    <t>Profesionalización De Las Instituciones De Seguridad Pública. Tuxtla Gutiérrez</t>
  </si>
  <si>
    <t>1.7.1.-101-PP-03-03-01-001</t>
  </si>
  <si>
    <t>Tuxtla Gutiérrez</t>
  </si>
  <si>
    <t>H. Ayuntamiento Municipal de Tuxtla Gutiérrez</t>
  </si>
  <si>
    <t>Financiera: Proyecto Finiquitado. / Física: Proyecto Terminado. La unidad de medida de este proyecto es Policía. / Registro: Proyecto Finiquitado. - SISTEMA: Pasa al siguiente nivel.</t>
  </si>
  <si>
    <t>CHP16160300739655</t>
  </si>
  <si>
    <t>Adquisición De 03 Camioneta Equipada Para Patrulla</t>
  </si>
  <si>
    <t>Suchiate</t>
  </si>
  <si>
    <t>AYUNTAMIENTO MUNICIPAL DE SUCHIATE CHIAPAS</t>
  </si>
  <si>
    <t>Financiera: ESTA INFORMACIÓN CORRESPONDE A LA ADQUISICIÓN 3 VEHICULOS DE LOS QUE SE HAN COMPRADO 2 / Física: UN VEHICULO POR ADQUIRIR / Registro: EN ESTE FONDO TENEMOS UN APROBADO DE 11,000.000.00, DE LOS CUALES AL CORTE AL 30 DE SEPTIEMBRE NOS HAN DEPOSITADO LA CANTIDAD DE 5,500.000.00.  SE CAPTURA UNICAMENTE LA ADQUISIÓN DE LOS TRES VEHICULOS, TOMANDO EN CUENTA LOS CRITERIOS EN ESTE NIVE, SE SE DEBE CAPTURAR CORRESPONDE A PROYECTOS DE INVERSIÓN,EL TOTAL APROBADO Y EJECUTADO SE VERÁ REFLEJADO EN EL COMPONENTE NIVEL FINANCIERO - SISTEMA: Pasa al siguiente nivel.</t>
  </si>
  <si>
    <t>CHP16160300741058</t>
  </si>
  <si>
    <t xml:space="preserve">Actualización Tecnológica De La Uce De Al Menos 12 Oficialías </t>
  </si>
  <si>
    <t>111811F17101O01D03</t>
  </si>
  <si>
    <t>Computadoras</t>
  </si>
  <si>
    <t xml:space="preserve">Financiera: Pendiente la compra de 12 computadoras, impresoras, swith, nobreak / Física: Pendiente la compra de 12 computadoras, impresoras, swith, nobreak / Registro: Pendiente de realizar la compra de 12 computadoras, nobreack switch, impresoras , </t>
  </si>
  <si>
    <t>CHP16160300741118</t>
  </si>
  <si>
    <t>Campaña Especial Conjuntamente Con El Dif En El Estado</t>
  </si>
  <si>
    <t>111811F171O01D004</t>
  </si>
  <si>
    <t xml:space="preserve">Instituto de la Consejeria Juridica y de Asistencia Legal, Dirección del Registro Civil </t>
  </si>
  <si>
    <t>Financiera: Pendiente de realizar la adquisicion de 4 computadoras, y impresoras, materiales y suministros, / Física: Pendiente de realizar la adquisicion de 4 computadoras, y impresoras, materiales y suministros, / Registro: Pendiente de realizar la compra de de 4 computadoras tipo torre, 4 impresoras, asi como suministros, viaticos, materiales de oficina para realizar las campañas con el DIF</t>
  </si>
  <si>
    <t>CHP16160300741248</t>
  </si>
  <si>
    <t>Sistema Nacional De Informacion</t>
  </si>
  <si>
    <t>005</t>
  </si>
  <si>
    <t>CHP16160300741338</t>
  </si>
  <si>
    <t>Red De Telecomunicaciones</t>
  </si>
  <si>
    <t>006</t>
  </si>
  <si>
    <t>Financiera:  / Física:  / Registro: el proyecto no se ha ejercido en este trimestre - SISTEMA: Pasa al siguiente nivel.</t>
  </si>
  <si>
    <t>CHP16160300741538</t>
  </si>
  <si>
    <t xml:space="preserve">Campaña Especial En Coodinacion Con La Cdi En El Estado </t>
  </si>
  <si>
    <t>111811F17101O01D005</t>
  </si>
  <si>
    <t xml:space="preserve">Financiera: Pendiente la compra de 8 computadoras, impresoras y nobreak y swich de 16 puertos / Física: Pendiente la compra de 8 computadoras, impresoras y nobreak y swich de 16 puertos / Registro: Pendiente de realizar la compra de 8 computadoras, impresoras, nobreak, swich, material suministros, pgo de casetas, viaticos, gasolina </t>
  </si>
  <si>
    <t>CHP16160300741549</t>
  </si>
  <si>
    <t>Reagualizacion Al Derecho A La Identidiad A Traves Del Registro De Nacimiento Naphsis</t>
  </si>
  <si>
    <t>111811F01O01D006</t>
  </si>
  <si>
    <t>Instituto de la Consejeria Juridica y de Asistencia Legal, Direccion del Registro Civil</t>
  </si>
  <si>
    <t xml:space="preserve">Financiera: Pendiente la compra de Toner, viatocs y casetas / Física: Pendiente la compra de Toner, viatocs y casetas / Registro: Pendiente de comprar toner, viaticos y casetas </t>
  </si>
  <si>
    <t>CHP16160300741588</t>
  </si>
  <si>
    <t>Campaña De Regularización Del Registro Civil De Las Personas, A Traves De La Conexión Interestatal (Captura Bajo Demanda)</t>
  </si>
  <si>
    <t>111811F17101O01D007</t>
  </si>
  <si>
    <t xml:space="preserve">Instituto de la Consejería Juridica y de Asistencia Legal, Dirección del Registro Civil </t>
  </si>
  <si>
    <t>Financiera: Pendiente de realizar la reparacion de 2 camionetas / Física: Pendiente de realizar la reparacion de 2 camionetas / Registro: Pendiente de realizar la reparacion de 2 camionetas  asi como material y suministros para la Direccion del Registro Civil</t>
  </si>
  <si>
    <t>CHP16160300741601</t>
  </si>
  <si>
    <t>Adquisicion De Componentes Y Dispositivos Diversos Para Dar Servicio Al Site</t>
  </si>
  <si>
    <t>111811F01O01D008</t>
  </si>
  <si>
    <t>Instituto de la Consejeria Juridica y de Asistencia Legal,  Direccion del Registro Civil</t>
  </si>
  <si>
    <t>Financiera: Pendiente la compra de adquisicion de materiales y suministros y equipos de computo / Física: Pendiente la compra de adquisicion de materiales y suministros y equipos de computo / Registro: Pendiente de realizar la compra de materiales y suminsitros para los equipos de computo</t>
  </si>
  <si>
    <t>CHP16160300743004</t>
  </si>
  <si>
    <t>Fortalecimiento Tecnológico De Equipo E Infraestructura De Las Instituciones De Seguridad Publica (Fortaseg 2016)</t>
  </si>
  <si>
    <t>FOR01</t>
  </si>
  <si>
    <t>Tapachula</t>
  </si>
  <si>
    <t>Tapachula de Córdova y Ordóñez</t>
  </si>
  <si>
    <t>U002 Otorgamiento de subsidios en materia de Seguridad Pública a Entidades Federativas, Municipios y el Distrito Federal</t>
  </si>
  <si>
    <t>MUNICIPIO DE TAPACHULA, CHIAPAS</t>
  </si>
  <si>
    <t>Financiera:  / Física:  / Registro: GASTOS REALIZADOS DE ENERO A SEPTIEMBRE 2016, DEL PROGRAMA FORTASEG 2016.</t>
  </si>
  <si>
    <t>CHP16160300743039</t>
  </si>
  <si>
    <t>Profesionalización De Las Instituciones De Seguridad Publica (Fortaseg 2016)</t>
  </si>
  <si>
    <t>FOR02</t>
  </si>
  <si>
    <t>Financiera:  / Física:  / Registro: GASTO REALIZADO DE ENERO A SEPTIEMBRE 2016, PROGRAMA FORTASEG 2016. - SISTEMA: Pasa al siguiente nivel.</t>
  </si>
  <si>
    <t>CHP16160300743058</t>
  </si>
  <si>
    <t>Fortalecimiento De Las Capacidades De Evaluación De Control De Confianza (Fortaseg 2016)</t>
  </si>
  <si>
    <t>FOR03</t>
  </si>
  <si>
    <t>Financiera:  / Física:  / Registro: GASTO REALIZADO DE ENERO A SEPTIEMBRE 2016, FORTASEG 2016. - SISTEMA: Pasa al siguiente nivel.</t>
  </si>
  <si>
    <t>CHP16160300743062</t>
  </si>
  <si>
    <t>Red Nacional De Telecomunicaciones (Fortaseg 2016)</t>
  </si>
  <si>
    <t>FOR04</t>
  </si>
  <si>
    <t>CHP16160300743072</t>
  </si>
  <si>
    <t>Implementación Y Desarrollo Del Sistema De Justicia Penal Y Sistemas Complementarios (Fortaseg 2016)</t>
  </si>
  <si>
    <t>FOR05</t>
  </si>
  <si>
    <t>CHP16160300744207</t>
  </si>
  <si>
    <t>Fortalecimiento De Las Capacidades De Evaluacion En Control Y Confianza (Evaluacion De Nuevo Ingreso)</t>
  </si>
  <si>
    <t>FORTASEG-001</t>
  </si>
  <si>
    <t>Financiera:  / Física: SE EVALUARON A 60 ASPIRANTES / Registro: SE REALIZO LA EVALUACIONA 60 ASPIRANTES DE NUEVO INGRESO - SISTEMA: Pasa al siguiente nivel.</t>
  </si>
</sst>
</file>

<file path=xl/styles.xml><?xml version="1.0" encoding="utf-8"?>
<styleSheet xmlns="http://schemas.openxmlformats.org/spreadsheetml/2006/main">
  <numFmts count="2">
    <numFmt numFmtId="164" formatCode="&quot;$&quot;#,##0"/>
    <numFmt numFmtId="165" formatCode="&quot;&quot;#,##0"/>
  </numFmts>
  <fonts count="34">
    <font>
      <sz val="10"/>
      <name val="Adobe Caslon Pro"/>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dobe Caslon Pro"/>
      <family val="1"/>
    </font>
    <font>
      <b/>
      <sz val="10"/>
      <name val="Soberana Sans"/>
      <family val="3"/>
    </font>
    <font>
      <b/>
      <sz val="12"/>
      <name val="Soberana Titular"/>
      <family val="3"/>
    </font>
    <font>
      <b/>
      <sz val="16"/>
      <name val="Soberana Titular"/>
      <family val="3"/>
    </font>
    <font>
      <b/>
      <sz val="12"/>
      <color indexed="23"/>
      <name val="Soberana Titular"/>
      <family val="3"/>
    </font>
    <font>
      <b/>
      <sz val="10"/>
      <name val="Adobe Caslon Pro"/>
      <family val="1"/>
    </font>
    <font>
      <sz val="14"/>
      <name val="Adobe Caslon Pro"/>
      <family val="1"/>
    </font>
    <font>
      <sz val="10"/>
      <name val="Soberana Sans"/>
      <family val="3"/>
    </font>
    <font>
      <b/>
      <sz val="12"/>
      <name val="Soberana Sans"/>
      <family val="3"/>
    </font>
    <font>
      <sz val="12"/>
      <name val="Soberana Sans"/>
      <family val="3"/>
    </font>
    <font>
      <b/>
      <sz val="16"/>
      <color indexed="23"/>
      <name val="Trajan Pro"/>
      <family val="1"/>
    </font>
    <font>
      <b/>
      <sz val="16"/>
      <color indexed="9"/>
      <name val="Trajan Pro"/>
      <family val="1"/>
    </font>
    <font>
      <b/>
      <sz val="14"/>
      <name val="Soberana Titular"/>
      <family val="3"/>
    </font>
    <font>
      <b/>
      <sz val="16"/>
      <color indexed="10"/>
      <name val="Trajan Pro"/>
      <family val="1"/>
    </font>
    <font>
      <b/>
      <sz val="48"/>
      <color indexed="23"/>
      <name val="Trajan Pro"/>
      <family val="1"/>
    </font>
    <font>
      <sz val="12"/>
      <name val="Adobe Caslon Pro"/>
      <family val="1"/>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D7E4BC"/>
        <bgColor indexed="64"/>
      </patternFill>
    </fill>
    <fill>
      <patternFill patternType="solid">
        <fgColor rgb="FFC00000"/>
        <bgColor indexed="64"/>
      </patternFill>
    </fill>
    <fill>
      <patternFill patternType="solid">
        <fgColor rgb="FFFFFFFF"/>
        <bgColor indexed="64"/>
      </patternFill>
    </fill>
    <fill>
      <patternFill patternType="solid">
        <fgColor rgb="FF7F7F7F"/>
        <bgColor indexed="64"/>
      </patternFill>
    </fill>
    <fill>
      <patternFill patternType="solid">
        <fgColor rgb="FFA5A5A5"/>
        <bgColor indexed="64"/>
      </patternFill>
    </fill>
    <fill>
      <patternFill patternType="solid">
        <fgColor rgb="FFBFBFBF"/>
        <bgColor indexed="64"/>
      </patternFill>
    </fill>
    <fill>
      <patternFill patternType="solid">
        <fgColor rgb="FFD8D8D8"/>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dotted">
        <color rgb="FF969696"/>
      </bottom>
      <diagonal/>
    </border>
    <border>
      <left style="thick">
        <color rgb="FFD8D8D8"/>
      </left>
      <right style="thick">
        <color rgb="FFD8D8D8"/>
      </right>
      <top style="thick">
        <color rgb="FFD8D8D8"/>
      </top>
      <bottom style="thick">
        <color rgb="FFD8D8D8"/>
      </bottom>
      <diagonal/>
    </border>
    <border>
      <left/>
      <right style="medium">
        <color rgb="FFF2F2F2"/>
      </right>
      <top/>
      <bottom style="medium">
        <color rgb="FFF2F2F2"/>
      </bottom>
      <diagonal/>
    </border>
    <border>
      <left/>
      <right/>
      <top/>
      <bottom style="medium">
        <color rgb="FFF2F2F2"/>
      </bottom>
      <diagonal/>
    </border>
    <border>
      <left style="medium">
        <color rgb="FFF2F2F2"/>
      </left>
      <right/>
      <top/>
      <bottom/>
      <diagonal/>
    </border>
    <border>
      <left style="medium">
        <color rgb="FFF2F2F2"/>
      </left>
      <right/>
      <top/>
      <bottom style="medium">
        <color rgb="FFF2F2F2"/>
      </bottom>
      <diagonal/>
    </border>
    <border>
      <left/>
      <right style="medium">
        <color rgb="FFF2F2F2"/>
      </right>
      <top style="medium">
        <color rgb="FFF2F2F2"/>
      </top>
      <bottom/>
      <diagonal/>
    </border>
    <border>
      <left style="medium">
        <color rgb="FFF2F2F2"/>
      </left>
      <right style="medium">
        <color rgb="FFF2F2F2"/>
      </right>
      <top style="medium">
        <color rgb="FFF2F2F2"/>
      </top>
      <bottom/>
      <diagonal/>
    </border>
    <border>
      <left/>
      <right/>
      <top style="dotted">
        <color rgb="FF969696"/>
      </top>
      <bottom style="dotted">
        <color rgb="FF969696"/>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cellStyleXfs>
  <cellXfs count="56">
    <xf numFmtId="0" fontId="0" fillId="0" borderId="0" xfId="0"/>
    <xf numFmtId="0" fontId="21" fillId="0" borderId="0" xfId="0" applyFont="1" applyFill="1" applyAlignment="1">
      <alignment vertical="center" wrapText="1"/>
    </xf>
    <xf numFmtId="0" fontId="0" fillId="34" borderId="0" xfId="0" applyFill="1"/>
    <xf numFmtId="0" fontId="23" fillId="0" borderId="0" xfId="0" applyFont="1"/>
    <xf numFmtId="0" fontId="24" fillId="0" borderId="0" xfId="0" applyFont="1" applyAlignment="1">
      <alignment horizontal="center"/>
    </xf>
    <xf numFmtId="0" fontId="24" fillId="0" borderId="0" xfId="0" applyFont="1"/>
    <xf numFmtId="164" fontId="25" fillId="0" borderId="10" xfId="0" applyNumberFormat="1" applyFont="1" applyFill="1" applyBorder="1" applyAlignment="1">
      <alignment horizontal="left" vertical="center" wrapText="1"/>
    </xf>
    <xf numFmtId="0" fontId="26" fillId="0" borderId="0" xfId="0" applyFont="1" applyFill="1" applyBorder="1" applyAlignment="1">
      <alignment horizontal="right" vertical="center"/>
    </xf>
    <xf numFmtId="3" fontId="27" fillId="0" borderId="11" xfId="0" applyNumberFormat="1" applyFont="1" applyFill="1" applyBorder="1" applyAlignment="1">
      <alignment horizontal="center" vertical="center"/>
    </xf>
    <xf numFmtId="1" fontId="24" fillId="0" borderId="0" xfId="0" applyNumberFormat="1" applyFont="1" applyBorder="1" applyAlignment="1">
      <alignment horizontal="center" vertical="center"/>
    </xf>
    <xf numFmtId="0" fontId="0" fillId="0" borderId="0" xfId="0" applyAlignment="1">
      <alignment vertical="top" wrapText="1"/>
    </xf>
    <xf numFmtId="0" fontId="28" fillId="0" borderId="0" xfId="0" applyFont="1" applyFill="1" applyAlignment="1">
      <alignment horizontal="center" vertical="center" wrapText="1"/>
    </xf>
    <xf numFmtId="0" fontId="29" fillId="35" borderId="0" xfId="0" applyFont="1" applyFill="1" applyAlignment="1">
      <alignment vertical="center" wrapText="1"/>
    </xf>
    <xf numFmtId="0" fontId="29" fillId="0" borderId="0" xfId="0" applyFont="1" applyFill="1" applyAlignment="1">
      <alignment vertical="center" wrapText="1"/>
    </xf>
    <xf numFmtId="0" fontId="29" fillId="0" borderId="0" xfId="0" applyFont="1" applyFill="1" applyAlignment="1">
      <alignment horizontal="left" vertical="center" wrapText="1"/>
    </xf>
    <xf numFmtId="0" fontId="28" fillId="0" borderId="0" xfId="0" applyFont="1"/>
    <xf numFmtId="0" fontId="28" fillId="0" borderId="0" xfId="0" applyFont="1" applyFill="1" applyAlignment="1">
      <alignment vertical="center" wrapText="1"/>
    </xf>
    <xf numFmtId="0" fontId="31" fillId="35" borderId="0" xfId="0" applyFont="1" applyFill="1" applyAlignment="1">
      <alignment vertical="center" wrapText="1"/>
    </xf>
    <xf numFmtId="0" fontId="31" fillId="34" borderId="0" xfId="0" applyFont="1" applyFill="1" applyAlignment="1">
      <alignment vertical="center" wrapText="1"/>
    </xf>
    <xf numFmtId="0" fontId="32" fillId="0" borderId="0" xfId="0" applyFont="1" applyFill="1" applyAlignment="1">
      <alignment vertical="center" wrapText="1"/>
    </xf>
    <xf numFmtId="0" fontId="30" fillId="0" borderId="0" xfId="0" applyFont="1" applyFill="1" applyAlignment="1">
      <alignment vertical="center" wrapText="1"/>
    </xf>
    <xf numFmtId="0" fontId="33" fillId="0" borderId="0" xfId="0" applyFont="1" applyFill="1" applyBorder="1" applyAlignment="1">
      <alignment wrapText="1"/>
    </xf>
    <xf numFmtId="10" fontId="33" fillId="0" borderId="0" xfId="0" applyNumberFormat="1" applyFont="1" applyFill="1" applyBorder="1" applyAlignment="1">
      <alignment wrapText="1"/>
    </xf>
    <xf numFmtId="0" fontId="0" fillId="0" borderId="0" xfId="0" applyAlignment="1">
      <alignment horizontal="center" vertical="center" wrapText="1"/>
    </xf>
    <xf numFmtId="0" fontId="32" fillId="0" borderId="0" xfId="0" applyFont="1" applyFill="1" applyAlignment="1">
      <alignment horizontal="center" vertical="center" wrapText="1"/>
    </xf>
    <xf numFmtId="0" fontId="19" fillId="39" borderId="16" xfId="42" applyFont="1" applyFill="1" applyBorder="1" applyAlignment="1">
      <alignment horizontal="center" vertical="center"/>
    </xf>
    <xf numFmtId="0" fontId="19" fillId="39" borderId="17" xfId="42" applyFont="1" applyFill="1" applyBorder="1" applyAlignment="1">
      <alignment horizontal="center" vertical="center"/>
    </xf>
    <xf numFmtId="0" fontId="19" fillId="39" borderId="17" xfId="42" applyFont="1" applyFill="1" applyBorder="1" applyAlignment="1">
      <alignment horizontal="center" vertical="center" wrapText="1"/>
    </xf>
    <xf numFmtId="0" fontId="25" fillId="0" borderId="16" xfId="42" applyFont="1" applyFill="1" applyBorder="1" applyAlignment="1">
      <alignment horizontal="left" vertical="center"/>
    </xf>
    <xf numFmtId="0" fontId="25" fillId="0" borderId="10" xfId="0" applyFont="1" applyFill="1" applyBorder="1" applyAlignment="1">
      <alignment horizontal="left" vertical="center" wrapText="1"/>
    </xf>
    <xf numFmtId="0" fontId="25" fillId="0" borderId="10" xfId="0" applyFont="1" applyFill="1" applyBorder="1" applyAlignment="1">
      <alignment vertical="center" wrapText="1"/>
    </xf>
    <xf numFmtId="164" fontId="25" fillId="0" borderId="10" xfId="0" applyNumberFormat="1" applyFont="1" applyFill="1" applyBorder="1" applyAlignment="1">
      <alignment vertical="center" wrapText="1"/>
    </xf>
    <xf numFmtId="164" fontId="25" fillId="0" borderId="10" xfId="0" applyNumberFormat="1" applyFont="1" applyFill="1" applyBorder="1" applyAlignment="1">
      <alignment horizontal="center" vertical="center" wrapText="1"/>
    </xf>
    <xf numFmtId="4" fontId="25" fillId="0" borderId="10" xfId="0" applyNumberFormat="1" applyFont="1" applyFill="1" applyBorder="1" applyAlignment="1">
      <alignment horizontal="center" vertical="center" wrapText="1"/>
    </xf>
    <xf numFmtId="165" fontId="25" fillId="0" borderId="18" xfId="0" applyNumberFormat="1" applyFont="1" applyFill="1" applyBorder="1" applyAlignment="1">
      <alignment horizontal="center" vertical="center" wrapText="1"/>
    </xf>
    <xf numFmtId="10" fontId="25" fillId="0" borderId="10" xfId="0" applyNumberFormat="1" applyFont="1" applyFill="1" applyBorder="1" applyAlignment="1">
      <alignment horizontal="left" vertical="center" wrapText="1"/>
    </xf>
    <xf numFmtId="0" fontId="25" fillId="0" borderId="18" xfId="0" applyFont="1" applyFill="1" applyBorder="1" applyAlignment="1">
      <alignment horizontal="left" vertical="center" wrapText="1"/>
    </xf>
    <xf numFmtId="0" fontId="25" fillId="0" borderId="18" xfId="0" applyFont="1" applyFill="1" applyBorder="1" applyAlignment="1">
      <alignment vertical="center" wrapText="1"/>
    </xf>
    <xf numFmtId="164" fontId="25" fillId="0" borderId="18" xfId="0" applyNumberFormat="1" applyFont="1" applyFill="1" applyBorder="1" applyAlignment="1">
      <alignment vertical="center" wrapText="1"/>
    </xf>
    <xf numFmtId="164" fontId="25" fillId="0" borderId="18" xfId="0" applyNumberFormat="1" applyFont="1" applyFill="1" applyBorder="1" applyAlignment="1">
      <alignment horizontal="left" vertical="center" wrapText="1"/>
    </xf>
    <xf numFmtId="164" fontId="25" fillId="0" borderId="18" xfId="0" applyNumberFormat="1" applyFont="1" applyFill="1" applyBorder="1" applyAlignment="1">
      <alignment horizontal="center" vertical="center" wrapText="1"/>
    </xf>
    <xf numFmtId="4" fontId="25" fillId="0" borderId="18" xfId="0" applyNumberFormat="1" applyFont="1" applyFill="1" applyBorder="1" applyAlignment="1">
      <alignment horizontal="center" vertical="center" wrapText="1"/>
    </xf>
    <xf numFmtId="10" fontId="25" fillId="0" borderId="18" xfId="0" applyNumberFormat="1" applyFont="1" applyFill="1" applyBorder="1" applyAlignment="1">
      <alignment horizontal="left" vertical="center" wrapText="1"/>
    </xf>
    <xf numFmtId="0" fontId="20" fillId="33" borderId="0" xfId="0" applyFont="1" applyFill="1" applyAlignment="1">
      <alignment horizontal="center" vertical="center" wrapText="1"/>
    </xf>
    <xf numFmtId="0" fontId="22" fillId="0" borderId="0" xfId="0" applyFont="1" applyFill="1" applyBorder="1" applyAlignment="1">
      <alignment horizontal="center" vertical="center"/>
    </xf>
    <xf numFmtId="164" fontId="25" fillId="0" borderId="10" xfId="0" applyNumberFormat="1" applyFont="1" applyFill="1" applyBorder="1" applyAlignment="1">
      <alignment horizontal="left" vertical="center" wrapText="1"/>
    </xf>
    <xf numFmtId="0" fontId="30" fillId="33" borderId="0" xfId="0" applyFont="1" applyFill="1" applyAlignment="1">
      <alignment horizontal="left" vertical="center" wrapText="1"/>
    </xf>
    <xf numFmtId="0" fontId="19" fillId="36" borderId="13" xfId="42" applyFont="1" applyFill="1" applyBorder="1" applyAlignment="1">
      <alignment horizontal="center" vertical="center"/>
    </xf>
    <xf numFmtId="0" fontId="19" fillId="36" borderId="12" xfId="42" applyFont="1" applyFill="1" applyBorder="1" applyAlignment="1">
      <alignment horizontal="center" vertical="center"/>
    </xf>
    <xf numFmtId="0" fontId="19" fillId="37" borderId="15" xfId="42" applyFont="1" applyFill="1" applyBorder="1" applyAlignment="1">
      <alignment horizontal="center" vertical="center"/>
    </xf>
    <xf numFmtId="0" fontId="19" fillId="37" borderId="13" xfId="42" applyFont="1" applyFill="1" applyBorder="1" applyAlignment="1">
      <alignment horizontal="center" vertical="center"/>
    </xf>
    <xf numFmtId="0" fontId="19" fillId="37" borderId="12" xfId="42" applyFont="1" applyFill="1" applyBorder="1" applyAlignment="1">
      <alignment horizontal="center" vertical="center"/>
    </xf>
    <xf numFmtId="0" fontId="19" fillId="38" borderId="15" xfId="42" applyFont="1" applyFill="1" applyBorder="1" applyAlignment="1">
      <alignment horizontal="center" vertical="center"/>
    </xf>
    <xf numFmtId="0" fontId="19" fillId="38" borderId="13" xfId="42" applyFont="1" applyFill="1" applyBorder="1" applyAlignment="1">
      <alignment horizontal="center" vertical="center"/>
    </xf>
    <xf numFmtId="0" fontId="19" fillId="38" borderId="12" xfId="42" applyFont="1" applyFill="1" applyBorder="1" applyAlignment="1">
      <alignment horizontal="center" vertical="center"/>
    </xf>
    <xf numFmtId="0" fontId="19" fillId="39" borderId="14" xfId="0" applyFont="1" applyFill="1" applyBorder="1" applyAlignment="1">
      <alignment horizontal="center" vertical="center" wrapText="1"/>
    </xf>
  </cellXfs>
  <cellStyles count="43">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rmal 2" xfId="42"/>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1" xfId="2" builtinId="16" customBuiltin="1"/>
    <cellStyle name="Título 2" xfId="3" builtinId="17" customBuiltin="1"/>
    <cellStyle name="Título 3" xfId="4" builtinId="18" customBuiltin="1"/>
    <cellStyle name="Total" xfId="17" builtinId="25" customBuiltin="1"/>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tabColor indexed="63"/>
  </sheetPr>
  <dimension ref="B2:M11"/>
  <sheetViews>
    <sheetView showGridLines="0" zoomScaleSheetLayoutView="100" workbookViewId="0">
      <selection activeCell="I17" sqref="I17"/>
    </sheetView>
  </sheetViews>
  <sheetFormatPr baseColWidth="10" defaultColWidth="11.42578125" defaultRowHeight="12.75"/>
  <cols>
    <col min="1" max="1" width="3.42578125" customWidth="1"/>
    <col min="2" max="3" width="3.85546875" customWidth="1"/>
    <col min="4" max="4" width="38.140625" customWidth="1"/>
    <col min="5" max="6" width="9.5703125" customWidth="1"/>
  </cols>
  <sheetData>
    <row r="2" spans="2:13" ht="21" customHeight="1"/>
    <row r="3" spans="2:13" ht="40.5" customHeight="1">
      <c r="B3" s="43" t="s">
        <v>0</v>
      </c>
      <c r="C3" s="43"/>
      <c r="D3" s="43"/>
      <c r="E3" s="43"/>
      <c r="F3" s="43"/>
      <c r="G3" s="43"/>
      <c r="H3" s="43"/>
      <c r="I3" s="1"/>
      <c r="J3" s="44" t="s">
        <v>1</v>
      </c>
      <c r="K3" s="44"/>
      <c r="L3" s="44"/>
      <c r="M3" s="44"/>
    </row>
    <row r="4" spans="2:13" ht="3.75" customHeight="1"/>
    <row r="5" spans="2:13" ht="2.25" customHeight="1">
      <c r="B5" s="2"/>
      <c r="C5" s="2"/>
      <c r="D5" s="2"/>
      <c r="E5" s="2"/>
      <c r="F5" s="2"/>
      <c r="G5" s="2"/>
      <c r="H5" s="2"/>
      <c r="I5" s="2"/>
      <c r="J5" s="2"/>
      <c r="K5" s="2"/>
      <c r="L5" s="2"/>
      <c r="M5" s="2"/>
    </row>
    <row r="6" spans="2:13" ht="53.1" customHeight="1">
      <c r="G6" s="3"/>
      <c r="I6" s="4"/>
      <c r="J6" s="5"/>
    </row>
    <row r="7" spans="2:13" ht="55.5" customHeight="1" thickBot="1">
      <c r="F7" s="45" t="s">
        <v>2</v>
      </c>
      <c r="G7" s="45"/>
      <c r="H7" s="45" t="s">
        <v>3</v>
      </c>
      <c r="I7" s="45"/>
      <c r="J7" s="45" t="s">
        <v>4</v>
      </c>
      <c r="K7" s="45"/>
    </row>
    <row r="8" spans="2:13" ht="25.5" customHeight="1" thickTop="1" thickBot="1">
      <c r="D8" s="7" t="s">
        <v>5</v>
      </c>
      <c r="F8" s="8">
        <v>21</v>
      </c>
      <c r="H8" s="8">
        <v>6</v>
      </c>
      <c r="J8" s="8">
        <v>119</v>
      </c>
      <c r="K8" s="9"/>
    </row>
    <row r="9" spans="2:13" ht="18" customHeight="1" thickTop="1" thickBot="1"/>
    <row r="10" spans="2:13" ht="25.5" customHeight="1" thickTop="1" thickBot="1">
      <c r="D10" s="7" t="s">
        <v>5</v>
      </c>
      <c r="F10" s="8">
        <v>2</v>
      </c>
      <c r="H10" s="8">
        <v>2</v>
      </c>
      <c r="J10" s="8">
        <v>119</v>
      </c>
      <c r="K10" s="9"/>
    </row>
    <row r="11" spans="2:13" ht="18" customHeight="1" thickTop="1"/>
  </sheetData>
  <mergeCells count="5">
    <mergeCell ref="B3:H3"/>
    <mergeCell ref="J3:M3"/>
    <mergeCell ref="F7:G7"/>
    <mergeCell ref="H7:I7"/>
    <mergeCell ref="J7:K7"/>
  </mergeCells>
  <pageMargins left="0.19685039370078741" right="0.19685039370078741" top="0.19685039370078741" bottom="0.19685039370078741" header="0" footer="0"/>
  <pageSetup scale="93" orientation="landscape" r:id="rId1"/>
</worksheet>
</file>

<file path=xl/worksheets/sheet2.xml><?xml version="1.0" encoding="utf-8"?>
<worksheet xmlns="http://schemas.openxmlformats.org/spreadsheetml/2006/main" xmlns:r="http://schemas.openxmlformats.org/officeDocument/2006/relationships">
  <sheetPr filterMode="1">
    <tabColor indexed="63"/>
    <pageSetUpPr fitToPage="1"/>
  </sheetPr>
  <dimension ref="A1:AF33"/>
  <sheetViews>
    <sheetView showGridLines="0" tabSelected="1" zoomScale="80" zoomScaleSheetLayoutView="80" workbookViewId="0">
      <selection activeCell="Q17" sqref="Q17"/>
    </sheetView>
  </sheetViews>
  <sheetFormatPr baseColWidth="10" defaultColWidth="11.42578125" defaultRowHeight="12.75"/>
  <cols>
    <col min="1" max="1" width="4" style="10" customWidth="1"/>
    <col min="2" max="2" width="1.42578125" style="10" customWidth="1"/>
    <col min="3" max="3" width="16.42578125" style="10" customWidth="1"/>
    <col min="4" max="4" width="27.42578125" style="10" customWidth="1"/>
    <col min="5" max="6" width="23.7109375" style="10" hidden="1" customWidth="1"/>
    <col min="7" max="7" width="16.140625" style="10" customWidth="1"/>
    <col min="8" max="8" width="21.7109375" style="10" hidden="1" customWidth="1"/>
    <col min="9" max="9" width="9.85546875" style="10" hidden="1" customWidth="1"/>
    <col min="10" max="10" width="15" style="10" customWidth="1"/>
    <col min="11" max="11" width="20.7109375" style="10" customWidth="1"/>
    <col min="12" max="12" width="30.140625" style="10" hidden="1" customWidth="1"/>
    <col min="13" max="13" width="16.42578125" style="10" customWidth="1"/>
    <col min="14" max="14" width="25.5703125" style="10" customWidth="1"/>
    <col min="15" max="15" width="21.140625" style="10" hidden="1" customWidth="1"/>
    <col min="16" max="16" width="13.7109375" style="10" hidden="1" customWidth="1"/>
    <col min="17" max="17" width="14.5703125" style="10" customWidth="1"/>
    <col min="18" max="18" width="15.42578125" style="10" bestFit="1" customWidth="1"/>
    <col min="19" max="19" width="14.7109375" style="10" bestFit="1" customWidth="1"/>
    <col min="20" max="20" width="16.5703125" style="10" customWidth="1"/>
    <col min="21" max="21" width="18" style="10" bestFit="1" customWidth="1"/>
    <col min="22" max="22" width="14" style="10" bestFit="1" customWidth="1"/>
    <col min="23" max="24" width="14.140625" style="10" customWidth="1"/>
    <col min="25" max="26" width="11.85546875" style="10" customWidth="1"/>
    <col min="27" max="30" width="11.85546875" style="10" hidden="1" customWidth="1"/>
    <col min="31" max="31" width="46" style="10" customWidth="1"/>
    <col min="32" max="32" width="1.42578125" style="10" customWidth="1"/>
  </cols>
  <sheetData>
    <row r="1" spans="2:32" ht="12.75" customHeight="1"/>
    <row r="2" spans="2:32" ht="13.5" customHeight="1">
      <c r="B2" s="11"/>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2:32" ht="49.5" customHeight="1">
      <c r="B3" s="12"/>
      <c r="C3" s="46" t="s">
        <v>6</v>
      </c>
      <c r="D3" s="46"/>
      <c r="E3" s="46"/>
      <c r="F3" s="46"/>
      <c r="G3" s="46"/>
      <c r="H3" s="46"/>
      <c r="I3" s="46"/>
      <c r="J3" s="46"/>
      <c r="K3" s="46"/>
      <c r="L3" s="46"/>
      <c r="M3" s="46"/>
      <c r="N3" s="13"/>
      <c r="O3" s="13"/>
      <c r="P3" s="13"/>
      <c r="Q3" s="13"/>
      <c r="R3" s="13"/>
      <c r="S3" s="13"/>
      <c r="T3" s="13"/>
      <c r="U3" s="13"/>
      <c r="V3" s="13"/>
      <c r="W3" s="14"/>
      <c r="X3" s="15"/>
      <c r="Y3" s="14"/>
      <c r="Z3" s="14"/>
      <c r="AC3" s="14"/>
      <c r="AD3" s="44" t="s">
        <v>1</v>
      </c>
      <c r="AE3" s="44"/>
      <c r="AF3" s="14"/>
    </row>
    <row r="4" spans="2:32" ht="3" customHeight="1">
      <c r="B4" s="16"/>
      <c r="C4" s="16"/>
      <c r="D4" s="16"/>
      <c r="E4" s="16"/>
      <c r="F4" s="16"/>
      <c r="G4" s="16"/>
      <c r="H4" s="16"/>
      <c r="I4" s="16"/>
      <c r="J4" s="16"/>
      <c r="K4" s="16"/>
      <c r="L4" s="16"/>
      <c r="M4" s="16"/>
      <c r="N4" s="16"/>
      <c r="O4" s="16"/>
      <c r="P4" s="16"/>
      <c r="Q4" s="16"/>
      <c r="R4" s="16"/>
      <c r="S4" s="16"/>
      <c r="T4" s="16"/>
      <c r="U4" s="16"/>
      <c r="V4" s="16"/>
      <c r="W4" s="16"/>
      <c r="X4" s="16"/>
      <c r="Y4" s="16"/>
      <c r="Z4" s="16"/>
      <c r="AA4" s="16"/>
      <c r="AB4" s="16"/>
      <c r="AC4" s="16"/>
      <c r="AD4" s="16"/>
      <c r="AE4" s="16"/>
      <c r="AF4" s="16"/>
    </row>
    <row r="5" spans="2:32" ht="2.25" customHeight="1">
      <c r="B5" s="17"/>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2:32" ht="12" customHeight="1">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2:32" ht="15" customHeight="1">
      <c r="B7" s="19"/>
      <c r="C7" s="20" t="s">
        <v>7</v>
      </c>
      <c r="D7" s="20"/>
      <c r="E7" s="20"/>
      <c r="F7" s="20"/>
      <c r="G7" s="20"/>
      <c r="H7" s="20"/>
      <c r="I7" s="20"/>
      <c r="J7" s="20"/>
      <c r="K7" s="20"/>
      <c r="L7" s="20"/>
      <c r="M7" s="19"/>
      <c r="N7" s="19"/>
      <c r="O7" s="19"/>
      <c r="P7" s="19"/>
      <c r="Q7" s="19"/>
      <c r="R7" s="19"/>
      <c r="S7" s="19"/>
      <c r="T7" s="19"/>
      <c r="U7" s="19"/>
      <c r="V7" s="19"/>
      <c r="W7" s="19"/>
      <c r="X7" s="19"/>
      <c r="Y7" s="19"/>
      <c r="Z7" s="19"/>
      <c r="AA7" s="19"/>
      <c r="AB7" s="19"/>
      <c r="AC7" s="19"/>
      <c r="AD7" s="19"/>
      <c r="AE7" s="19"/>
      <c r="AF7" s="19"/>
    </row>
    <row r="8" spans="2:32" ht="18" customHeight="1">
      <c r="B8" s="19"/>
      <c r="C8" s="16"/>
      <c r="D8" s="16"/>
      <c r="E8" s="16"/>
      <c r="F8" s="19"/>
      <c r="G8" s="19"/>
      <c r="H8" s="19"/>
      <c r="I8" s="19"/>
      <c r="J8" s="19"/>
      <c r="K8" s="21"/>
      <c r="L8" s="21"/>
      <c r="M8" s="21"/>
      <c r="N8" s="21"/>
      <c r="O8" s="21"/>
      <c r="P8" s="21"/>
      <c r="Q8" s="21"/>
      <c r="R8" s="21"/>
      <c r="S8" s="21"/>
      <c r="T8" s="21"/>
      <c r="U8" s="21"/>
      <c r="V8" s="21"/>
      <c r="W8" s="22"/>
      <c r="X8" s="22"/>
      <c r="Y8" s="22"/>
      <c r="Z8" s="22"/>
      <c r="AA8" s="19"/>
      <c r="AB8" s="19"/>
      <c r="AC8" s="19"/>
      <c r="AD8" s="19"/>
      <c r="AE8" s="19"/>
      <c r="AF8" s="19"/>
    </row>
    <row r="9" spans="2:32" ht="21" customHeight="1" thickBot="1">
      <c r="B9" s="19"/>
      <c r="C9" s="47" t="s">
        <v>8</v>
      </c>
      <c r="D9" s="47"/>
      <c r="E9" s="47"/>
      <c r="F9" s="47"/>
      <c r="G9" s="47"/>
      <c r="H9" s="47"/>
      <c r="I9" s="47"/>
      <c r="J9" s="47"/>
      <c r="K9" s="47"/>
      <c r="L9" s="47"/>
      <c r="M9" s="47"/>
      <c r="N9" s="47"/>
      <c r="O9" s="47"/>
      <c r="P9" s="48"/>
      <c r="Q9" s="49" t="s">
        <v>9</v>
      </c>
      <c r="R9" s="50"/>
      <c r="S9" s="50"/>
      <c r="T9" s="50"/>
      <c r="U9" s="50"/>
      <c r="V9" s="50"/>
      <c r="W9" s="50"/>
      <c r="X9" s="50"/>
      <c r="Y9" s="50"/>
      <c r="Z9" s="51"/>
      <c r="AA9" s="52" t="s">
        <v>10</v>
      </c>
      <c r="AB9" s="53"/>
      <c r="AC9" s="53"/>
      <c r="AD9" s="54"/>
      <c r="AE9" s="55" t="s">
        <v>11</v>
      </c>
      <c r="AF9" s="19"/>
    </row>
    <row r="10" spans="2:32" s="23" customFormat="1" ht="38.25" customHeight="1">
      <c r="B10" s="24"/>
      <c r="C10" s="25" t="s">
        <v>12</v>
      </c>
      <c r="D10" s="26" t="s">
        <v>13</v>
      </c>
      <c r="E10" s="26" t="s">
        <v>14</v>
      </c>
      <c r="F10" s="26" t="s">
        <v>15</v>
      </c>
      <c r="G10" s="26" t="s">
        <v>16</v>
      </c>
      <c r="H10" s="26" t="s">
        <v>17</v>
      </c>
      <c r="I10" s="26" t="s">
        <v>18</v>
      </c>
      <c r="J10" s="26" t="s">
        <v>19</v>
      </c>
      <c r="K10" s="26" t="s">
        <v>20</v>
      </c>
      <c r="L10" s="27" t="s">
        <v>21</v>
      </c>
      <c r="M10" s="26" t="s">
        <v>22</v>
      </c>
      <c r="N10" s="26" t="s">
        <v>23</v>
      </c>
      <c r="O10" s="26" t="s">
        <v>24</v>
      </c>
      <c r="P10" s="26" t="s">
        <v>25</v>
      </c>
      <c r="Q10" s="26" t="s">
        <v>26</v>
      </c>
      <c r="R10" s="26" t="s">
        <v>27</v>
      </c>
      <c r="S10" s="26" t="s">
        <v>28</v>
      </c>
      <c r="T10" s="27" t="s">
        <v>29</v>
      </c>
      <c r="U10" s="26" t="s">
        <v>30</v>
      </c>
      <c r="V10" s="26" t="s">
        <v>31</v>
      </c>
      <c r="W10" s="26" t="s">
        <v>32</v>
      </c>
      <c r="X10" s="26" t="s">
        <v>33</v>
      </c>
      <c r="Y10" s="26" t="s">
        <v>34</v>
      </c>
      <c r="Z10" s="26" t="s">
        <v>35</v>
      </c>
      <c r="AA10" s="26" t="s">
        <v>36</v>
      </c>
      <c r="AB10" s="26" t="s">
        <v>37</v>
      </c>
      <c r="AC10" s="26" t="s">
        <v>38</v>
      </c>
      <c r="AD10" s="26" t="s">
        <v>39</v>
      </c>
      <c r="AE10" s="55"/>
      <c r="AF10" s="24"/>
    </row>
    <row r="11" spans="2:32" ht="60.75" hidden="1" customHeight="1">
      <c r="B11" s="19"/>
      <c r="C11" s="28" t="s">
        <v>40</v>
      </c>
      <c r="D11" s="29" t="s">
        <v>41</v>
      </c>
      <c r="E11" s="30" t="s">
        <v>42</v>
      </c>
      <c r="F11" s="30" t="s">
        <v>5</v>
      </c>
      <c r="G11" s="30" t="s">
        <v>43</v>
      </c>
      <c r="H11" s="31" t="s">
        <v>44</v>
      </c>
      <c r="I11" s="31" t="s">
        <v>45</v>
      </c>
      <c r="J11" s="6" t="s">
        <v>46</v>
      </c>
      <c r="K11" s="31" t="s">
        <v>47</v>
      </c>
      <c r="L11" s="32" t="s">
        <v>45</v>
      </c>
      <c r="M11" s="6" t="s">
        <v>48</v>
      </c>
      <c r="N11" s="6" t="s">
        <v>49</v>
      </c>
      <c r="O11" s="31" t="s">
        <v>50</v>
      </c>
      <c r="P11" s="32" t="s">
        <v>51</v>
      </c>
      <c r="Q11" s="32" t="s">
        <v>45</v>
      </c>
      <c r="R11" s="31"/>
      <c r="S11" s="31"/>
      <c r="T11" s="31"/>
      <c r="U11" s="31"/>
      <c r="V11" s="31"/>
      <c r="W11" s="31"/>
      <c r="X11" s="31"/>
      <c r="Y11" s="33">
        <f t="shared" ref="Y11:Y33" si="0">IF(ISERROR(W11/S11),0,((W11/S11)*100))</f>
        <v>0</v>
      </c>
      <c r="Z11" s="32"/>
      <c r="AA11" s="32" t="s">
        <v>45</v>
      </c>
      <c r="AB11" s="34"/>
      <c r="AC11" s="33"/>
      <c r="AD11" s="33"/>
      <c r="AE11" s="35" t="s">
        <v>52</v>
      </c>
      <c r="AF11" s="19"/>
    </row>
    <row r="12" spans="2:32" ht="60.75" hidden="1" customHeight="1">
      <c r="B12" s="19"/>
      <c r="C12" s="36" t="s">
        <v>53</v>
      </c>
      <c r="D12" s="36" t="s">
        <v>54</v>
      </c>
      <c r="E12" s="37" t="s">
        <v>55</v>
      </c>
      <c r="F12" s="37" t="s">
        <v>5</v>
      </c>
      <c r="G12" s="37" t="s">
        <v>56</v>
      </c>
      <c r="H12" s="38" t="s">
        <v>44</v>
      </c>
      <c r="I12" s="38" t="s">
        <v>45</v>
      </c>
      <c r="J12" s="39" t="s">
        <v>46</v>
      </c>
      <c r="K12" s="38" t="s">
        <v>47</v>
      </c>
      <c r="L12" s="40" t="s">
        <v>45</v>
      </c>
      <c r="M12" s="38" t="s">
        <v>48</v>
      </c>
      <c r="N12" s="38" t="s">
        <v>57</v>
      </c>
      <c r="O12" s="38" t="s">
        <v>50</v>
      </c>
      <c r="P12" s="40" t="s">
        <v>51</v>
      </c>
      <c r="Q12" s="40" t="s">
        <v>45</v>
      </c>
      <c r="R12" s="38"/>
      <c r="S12" s="38"/>
      <c r="T12" s="38"/>
      <c r="U12" s="38"/>
      <c r="V12" s="38"/>
      <c r="W12" s="38"/>
      <c r="X12" s="38"/>
      <c r="Y12" s="41">
        <f t="shared" si="0"/>
        <v>0</v>
      </c>
      <c r="Z12" s="40"/>
      <c r="AA12" s="40" t="s">
        <v>45</v>
      </c>
      <c r="AB12" s="34"/>
      <c r="AC12" s="41"/>
      <c r="AD12" s="41"/>
      <c r="AE12" s="42" t="s">
        <v>52</v>
      </c>
      <c r="AF12" s="19"/>
    </row>
    <row r="13" spans="2:32" ht="67.5" hidden="1" customHeight="1">
      <c r="B13" s="19"/>
      <c r="C13" s="36" t="s">
        <v>58</v>
      </c>
      <c r="D13" s="36" t="s">
        <v>59</v>
      </c>
      <c r="E13" s="37" t="s">
        <v>60</v>
      </c>
      <c r="F13" s="37" t="s">
        <v>5</v>
      </c>
      <c r="G13" s="37" t="s">
        <v>61</v>
      </c>
      <c r="H13" s="38" t="s">
        <v>44</v>
      </c>
      <c r="I13" s="38" t="s">
        <v>45</v>
      </c>
      <c r="J13" s="39" t="s">
        <v>46</v>
      </c>
      <c r="K13" s="38" t="s">
        <v>62</v>
      </c>
      <c r="L13" s="40" t="s">
        <v>45</v>
      </c>
      <c r="M13" s="38" t="s">
        <v>48</v>
      </c>
      <c r="N13" s="38" t="s">
        <v>63</v>
      </c>
      <c r="O13" s="38" t="s">
        <v>64</v>
      </c>
      <c r="P13" s="40" t="s">
        <v>51</v>
      </c>
      <c r="Q13" s="40" t="s">
        <v>65</v>
      </c>
      <c r="R13" s="38">
        <v>100000</v>
      </c>
      <c r="S13" s="38">
        <v>100000</v>
      </c>
      <c r="T13" s="38">
        <v>100000</v>
      </c>
      <c r="U13" s="38">
        <v>100000</v>
      </c>
      <c r="V13" s="38">
        <v>0</v>
      </c>
      <c r="W13" s="38">
        <v>0</v>
      </c>
      <c r="X13" s="38">
        <v>0</v>
      </c>
      <c r="Y13" s="41">
        <f t="shared" si="0"/>
        <v>0</v>
      </c>
      <c r="Z13" s="40">
        <v>0</v>
      </c>
      <c r="AA13" s="40" t="s">
        <v>66</v>
      </c>
      <c r="AB13" s="34">
        <v>5250</v>
      </c>
      <c r="AC13" s="41">
        <v>0</v>
      </c>
      <c r="AD13" s="41">
        <v>0</v>
      </c>
      <c r="AE13" s="42" t="s">
        <v>67</v>
      </c>
      <c r="AF13" s="19"/>
    </row>
    <row r="14" spans="2:32" ht="48" customHeight="1">
      <c r="B14" s="19"/>
      <c r="C14" s="36" t="s">
        <v>68</v>
      </c>
      <c r="D14" s="36" t="s">
        <v>69</v>
      </c>
      <c r="E14" s="37" t="s">
        <v>70</v>
      </c>
      <c r="F14" s="37" t="s">
        <v>5</v>
      </c>
      <c r="G14" s="37" t="s">
        <v>71</v>
      </c>
      <c r="H14" s="38" t="s">
        <v>71</v>
      </c>
      <c r="I14" s="38" t="s">
        <v>72</v>
      </c>
      <c r="J14" s="39" t="s">
        <v>46</v>
      </c>
      <c r="K14" s="38" t="s">
        <v>47</v>
      </c>
      <c r="L14" s="40" t="s">
        <v>45</v>
      </c>
      <c r="M14" s="38" t="s">
        <v>48</v>
      </c>
      <c r="N14" s="38" t="s">
        <v>73</v>
      </c>
      <c r="O14" s="38" t="s">
        <v>74</v>
      </c>
      <c r="P14" s="40" t="s">
        <v>51</v>
      </c>
      <c r="Q14" s="40" t="s">
        <v>75</v>
      </c>
      <c r="R14" s="38">
        <v>1506700</v>
      </c>
      <c r="S14" s="38">
        <v>1506700</v>
      </c>
      <c r="T14" s="38">
        <v>1506700</v>
      </c>
      <c r="U14" s="38">
        <v>1506700</v>
      </c>
      <c r="V14" s="38">
        <v>575335</v>
      </c>
      <c r="W14" s="38">
        <v>575335</v>
      </c>
      <c r="X14" s="38">
        <v>575335</v>
      </c>
      <c r="Y14" s="41">
        <f t="shared" si="0"/>
        <v>38.185106524191944</v>
      </c>
      <c r="Z14" s="40">
        <v>0</v>
      </c>
      <c r="AA14" s="40" t="s">
        <v>66</v>
      </c>
      <c r="AB14" s="34">
        <v>50</v>
      </c>
      <c r="AC14" s="41">
        <v>0</v>
      </c>
      <c r="AD14" s="41">
        <v>38</v>
      </c>
      <c r="AE14" s="42" t="s">
        <v>76</v>
      </c>
      <c r="AF14" s="19"/>
    </row>
    <row r="15" spans="2:32" ht="60.75" customHeight="1">
      <c r="B15" s="19"/>
      <c r="C15" s="36" t="s">
        <v>77</v>
      </c>
      <c r="D15" s="36" t="s">
        <v>78</v>
      </c>
      <c r="E15" s="37" t="s">
        <v>79</v>
      </c>
      <c r="F15" s="37" t="s">
        <v>5</v>
      </c>
      <c r="G15" s="37" t="s">
        <v>71</v>
      </c>
      <c r="H15" s="38" t="s">
        <v>71</v>
      </c>
      <c r="I15" s="38" t="s">
        <v>72</v>
      </c>
      <c r="J15" s="39" t="s">
        <v>46</v>
      </c>
      <c r="K15" s="38" t="s">
        <v>47</v>
      </c>
      <c r="L15" s="40" t="s">
        <v>45</v>
      </c>
      <c r="M15" s="38" t="s">
        <v>48</v>
      </c>
      <c r="N15" s="38" t="s">
        <v>80</v>
      </c>
      <c r="O15" s="38" t="s">
        <v>81</v>
      </c>
      <c r="P15" s="40" t="s">
        <v>51</v>
      </c>
      <c r="Q15" s="40" t="s">
        <v>75</v>
      </c>
      <c r="R15" s="38">
        <v>2200000</v>
      </c>
      <c r="S15" s="38">
        <v>2200000</v>
      </c>
      <c r="T15" s="38">
        <v>2200000</v>
      </c>
      <c r="U15" s="38">
        <v>2200000</v>
      </c>
      <c r="V15" s="38">
        <v>1159408</v>
      </c>
      <c r="W15" s="38">
        <v>1159408</v>
      </c>
      <c r="X15" s="38">
        <v>1159408</v>
      </c>
      <c r="Y15" s="41">
        <f t="shared" si="0"/>
        <v>52.700363636363633</v>
      </c>
      <c r="Z15" s="40">
        <v>0</v>
      </c>
      <c r="AA15" s="40" t="s">
        <v>82</v>
      </c>
      <c r="AB15" s="34">
        <v>115</v>
      </c>
      <c r="AC15" s="41">
        <v>0</v>
      </c>
      <c r="AD15" s="41">
        <v>53</v>
      </c>
      <c r="AE15" s="42" t="s">
        <v>76</v>
      </c>
      <c r="AF15" s="19"/>
    </row>
    <row r="16" spans="2:32" ht="60.75" customHeight="1">
      <c r="B16" s="19"/>
      <c r="C16" s="36" t="s">
        <v>83</v>
      </c>
      <c r="D16" s="36" t="s">
        <v>84</v>
      </c>
      <c r="E16" s="37" t="s">
        <v>85</v>
      </c>
      <c r="F16" s="37" t="s">
        <v>5</v>
      </c>
      <c r="G16" s="37" t="s">
        <v>71</v>
      </c>
      <c r="H16" s="38" t="s">
        <v>71</v>
      </c>
      <c r="I16" s="38" t="s">
        <v>72</v>
      </c>
      <c r="J16" s="39" t="s">
        <v>46</v>
      </c>
      <c r="K16" s="38" t="s">
        <v>47</v>
      </c>
      <c r="L16" s="40" t="s">
        <v>45</v>
      </c>
      <c r="M16" s="38" t="s">
        <v>48</v>
      </c>
      <c r="N16" s="38" t="s">
        <v>86</v>
      </c>
      <c r="O16" s="38" t="s">
        <v>50</v>
      </c>
      <c r="P16" s="40" t="s">
        <v>51</v>
      </c>
      <c r="Q16" s="40" t="s">
        <v>75</v>
      </c>
      <c r="R16" s="38">
        <v>4337400</v>
      </c>
      <c r="S16" s="38">
        <v>4337400</v>
      </c>
      <c r="T16" s="38">
        <v>4337400</v>
      </c>
      <c r="U16" s="38">
        <v>4337400</v>
      </c>
      <c r="V16" s="38">
        <v>2639400</v>
      </c>
      <c r="W16" s="38">
        <v>2639400</v>
      </c>
      <c r="X16" s="38">
        <v>2639400</v>
      </c>
      <c r="Y16" s="41">
        <f t="shared" si="0"/>
        <v>60.852123391893763</v>
      </c>
      <c r="Z16" s="40">
        <v>0</v>
      </c>
      <c r="AA16" s="40" t="s">
        <v>87</v>
      </c>
      <c r="AB16" s="34">
        <v>4</v>
      </c>
      <c r="AC16" s="41">
        <v>0</v>
      </c>
      <c r="AD16" s="41">
        <v>61</v>
      </c>
      <c r="AE16" s="42" t="s">
        <v>76</v>
      </c>
      <c r="AF16" s="19"/>
    </row>
    <row r="17" spans="2:32" ht="60.75" customHeight="1">
      <c r="B17" s="19"/>
      <c r="C17" s="36" t="s">
        <v>88</v>
      </c>
      <c r="D17" s="36" t="s">
        <v>89</v>
      </c>
      <c r="E17" s="37" t="s">
        <v>90</v>
      </c>
      <c r="F17" s="37" t="s">
        <v>5</v>
      </c>
      <c r="G17" s="37" t="s">
        <v>71</v>
      </c>
      <c r="H17" s="38" t="s">
        <v>71</v>
      </c>
      <c r="I17" s="38" t="s">
        <v>72</v>
      </c>
      <c r="J17" s="39" t="s">
        <v>46</v>
      </c>
      <c r="K17" s="38" t="s">
        <v>47</v>
      </c>
      <c r="L17" s="40" t="s">
        <v>45</v>
      </c>
      <c r="M17" s="38" t="s">
        <v>48</v>
      </c>
      <c r="N17" s="38" t="s">
        <v>80</v>
      </c>
      <c r="O17" s="38" t="s">
        <v>50</v>
      </c>
      <c r="P17" s="40" t="s">
        <v>51</v>
      </c>
      <c r="Q17" s="40" t="s">
        <v>75</v>
      </c>
      <c r="R17" s="38">
        <v>1641800</v>
      </c>
      <c r="S17" s="38">
        <v>1641800</v>
      </c>
      <c r="T17" s="38">
        <v>1641800</v>
      </c>
      <c r="U17" s="38">
        <v>1641800</v>
      </c>
      <c r="V17" s="38">
        <v>892908</v>
      </c>
      <c r="W17" s="38">
        <v>892908</v>
      </c>
      <c r="X17" s="38">
        <v>892908</v>
      </c>
      <c r="Y17" s="41">
        <f t="shared" si="0"/>
        <v>54.385917894993298</v>
      </c>
      <c r="Z17" s="40">
        <v>0</v>
      </c>
      <c r="AA17" s="40" t="s">
        <v>91</v>
      </c>
      <c r="AB17" s="34">
        <v>15</v>
      </c>
      <c r="AC17" s="41">
        <v>0</v>
      </c>
      <c r="AD17" s="41">
        <v>54</v>
      </c>
      <c r="AE17" s="42" t="s">
        <v>76</v>
      </c>
      <c r="AF17" s="19"/>
    </row>
    <row r="18" spans="2:32" ht="60.75" hidden="1" customHeight="1">
      <c r="B18" s="19"/>
      <c r="C18" s="36" t="s">
        <v>92</v>
      </c>
      <c r="D18" s="36" t="s">
        <v>93</v>
      </c>
      <c r="E18" s="37" t="s">
        <v>94</v>
      </c>
      <c r="F18" s="37" t="s">
        <v>5</v>
      </c>
      <c r="G18" s="37" t="s">
        <v>95</v>
      </c>
      <c r="H18" s="38" t="s">
        <v>44</v>
      </c>
      <c r="I18" s="38" t="s">
        <v>45</v>
      </c>
      <c r="J18" s="39" t="s">
        <v>46</v>
      </c>
      <c r="K18" s="38" t="s">
        <v>47</v>
      </c>
      <c r="L18" s="40" t="s">
        <v>45</v>
      </c>
      <c r="M18" s="38" t="s">
        <v>48</v>
      </c>
      <c r="N18" s="38" t="s">
        <v>96</v>
      </c>
      <c r="O18" s="38" t="s">
        <v>50</v>
      </c>
      <c r="P18" s="40" t="s">
        <v>51</v>
      </c>
      <c r="Q18" s="40" t="s">
        <v>75</v>
      </c>
      <c r="R18" s="38">
        <v>5209500</v>
      </c>
      <c r="S18" s="38">
        <v>5209500</v>
      </c>
      <c r="T18" s="38">
        <v>5209500</v>
      </c>
      <c r="U18" s="38">
        <v>5209500</v>
      </c>
      <c r="V18" s="38">
        <v>5209499.96</v>
      </c>
      <c r="W18" s="38">
        <v>5209499.96</v>
      </c>
      <c r="X18" s="38">
        <v>5209499.96</v>
      </c>
      <c r="Y18" s="41">
        <f t="shared" si="0"/>
        <v>99.999999232171987</v>
      </c>
      <c r="Z18" s="40">
        <v>0</v>
      </c>
      <c r="AA18" s="40" t="s">
        <v>66</v>
      </c>
      <c r="AB18" s="34">
        <v>1095</v>
      </c>
      <c r="AC18" s="41">
        <v>0</v>
      </c>
      <c r="AD18" s="41">
        <v>100</v>
      </c>
      <c r="AE18" s="42" t="s">
        <v>97</v>
      </c>
      <c r="AF18" s="19"/>
    </row>
    <row r="19" spans="2:32" ht="162" hidden="1" customHeight="1">
      <c r="B19" s="19"/>
      <c r="C19" s="36" t="s">
        <v>98</v>
      </c>
      <c r="D19" s="36" t="s">
        <v>99</v>
      </c>
      <c r="E19" s="37" t="s">
        <v>42</v>
      </c>
      <c r="F19" s="37" t="s">
        <v>5</v>
      </c>
      <c r="G19" s="37" t="s">
        <v>100</v>
      </c>
      <c r="H19" s="38" t="s">
        <v>44</v>
      </c>
      <c r="I19" s="38" t="s">
        <v>45</v>
      </c>
      <c r="J19" s="39" t="s">
        <v>46</v>
      </c>
      <c r="K19" s="38" t="s">
        <v>47</v>
      </c>
      <c r="L19" s="40" t="s">
        <v>45</v>
      </c>
      <c r="M19" s="38" t="s">
        <v>48</v>
      </c>
      <c r="N19" s="38" t="s">
        <v>101</v>
      </c>
      <c r="O19" s="38" t="s">
        <v>50</v>
      </c>
      <c r="P19" s="40" t="s">
        <v>51</v>
      </c>
      <c r="Q19" s="40" t="s">
        <v>75</v>
      </c>
      <c r="R19" s="38">
        <v>1800000</v>
      </c>
      <c r="S19" s="38">
        <v>1800000</v>
      </c>
      <c r="T19" s="38">
        <v>1800000</v>
      </c>
      <c r="U19" s="38">
        <v>1800000</v>
      </c>
      <c r="V19" s="38">
        <v>1165588.8799999999</v>
      </c>
      <c r="W19" s="38">
        <v>1165588.8799999999</v>
      </c>
      <c r="X19" s="38">
        <v>1165588.8799999999</v>
      </c>
      <c r="Y19" s="41">
        <f t="shared" si="0"/>
        <v>64.754937777777783</v>
      </c>
      <c r="Z19" s="40">
        <v>0</v>
      </c>
      <c r="AA19" s="40" t="s">
        <v>87</v>
      </c>
      <c r="AB19" s="34">
        <v>0</v>
      </c>
      <c r="AC19" s="41">
        <v>0</v>
      </c>
      <c r="AD19" s="41">
        <v>66.66</v>
      </c>
      <c r="AE19" s="42" t="s">
        <v>102</v>
      </c>
      <c r="AF19" s="19"/>
    </row>
    <row r="20" spans="2:32" ht="67.5" hidden="1" customHeight="1">
      <c r="B20" s="19"/>
      <c r="C20" s="36" t="s">
        <v>103</v>
      </c>
      <c r="D20" s="36" t="s">
        <v>104</v>
      </c>
      <c r="E20" s="37" t="s">
        <v>105</v>
      </c>
      <c r="F20" s="37" t="s">
        <v>5</v>
      </c>
      <c r="G20" s="37" t="s">
        <v>61</v>
      </c>
      <c r="H20" s="38" t="s">
        <v>44</v>
      </c>
      <c r="I20" s="38" t="s">
        <v>45</v>
      </c>
      <c r="J20" s="39" t="s">
        <v>46</v>
      </c>
      <c r="K20" s="38" t="s">
        <v>62</v>
      </c>
      <c r="L20" s="40" t="s">
        <v>45</v>
      </c>
      <c r="M20" s="38" t="s">
        <v>48</v>
      </c>
      <c r="N20" s="38" t="s">
        <v>63</v>
      </c>
      <c r="O20" s="38" t="s">
        <v>64</v>
      </c>
      <c r="P20" s="40" t="s">
        <v>51</v>
      </c>
      <c r="Q20" s="40" t="s">
        <v>75</v>
      </c>
      <c r="R20" s="38">
        <v>420000</v>
      </c>
      <c r="S20" s="38">
        <v>420000</v>
      </c>
      <c r="T20" s="38">
        <v>420000</v>
      </c>
      <c r="U20" s="38">
        <v>420000</v>
      </c>
      <c r="V20" s="38">
        <v>0</v>
      </c>
      <c r="W20" s="38">
        <v>0</v>
      </c>
      <c r="X20" s="38">
        <v>0</v>
      </c>
      <c r="Y20" s="41">
        <f t="shared" si="0"/>
        <v>0</v>
      </c>
      <c r="Z20" s="40">
        <v>0</v>
      </c>
      <c r="AA20" s="40" t="s">
        <v>106</v>
      </c>
      <c r="AB20" s="34">
        <v>4000</v>
      </c>
      <c r="AC20" s="41">
        <v>0</v>
      </c>
      <c r="AD20" s="41">
        <v>0</v>
      </c>
      <c r="AE20" s="42" t="s">
        <v>107</v>
      </c>
      <c r="AF20" s="19"/>
    </row>
    <row r="21" spans="2:32" ht="108" hidden="1" customHeight="1">
      <c r="B21" s="19"/>
      <c r="C21" s="36" t="s">
        <v>108</v>
      </c>
      <c r="D21" s="36" t="s">
        <v>109</v>
      </c>
      <c r="E21" s="37" t="s">
        <v>110</v>
      </c>
      <c r="F21" s="37" t="s">
        <v>5</v>
      </c>
      <c r="G21" s="37" t="s">
        <v>61</v>
      </c>
      <c r="H21" s="38" t="s">
        <v>44</v>
      </c>
      <c r="I21" s="38" t="s">
        <v>45</v>
      </c>
      <c r="J21" s="39" t="s">
        <v>46</v>
      </c>
      <c r="K21" s="38" t="s">
        <v>62</v>
      </c>
      <c r="L21" s="40" t="s">
        <v>45</v>
      </c>
      <c r="M21" s="38" t="s">
        <v>48</v>
      </c>
      <c r="N21" s="38" t="s">
        <v>111</v>
      </c>
      <c r="O21" s="38" t="s">
        <v>64</v>
      </c>
      <c r="P21" s="40" t="s">
        <v>51</v>
      </c>
      <c r="Q21" s="40" t="s">
        <v>75</v>
      </c>
      <c r="R21" s="38">
        <v>170000</v>
      </c>
      <c r="S21" s="38">
        <v>170000</v>
      </c>
      <c r="T21" s="38">
        <v>170000</v>
      </c>
      <c r="U21" s="38">
        <v>170000</v>
      </c>
      <c r="V21" s="38">
        <v>0</v>
      </c>
      <c r="W21" s="38">
        <v>0</v>
      </c>
      <c r="X21" s="38">
        <v>0</v>
      </c>
      <c r="Y21" s="41">
        <f t="shared" si="0"/>
        <v>0</v>
      </c>
      <c r="Z21" s="40">
        <v>0</v>
      </c>
      <c r="AA21" s="40" t="s">
        <v>106</v>
      </c>
      <c r="AB21" s="34">
        <v>4000</v>
      </c>
      <c r="AC21" s="41">
        <v>0</v>
      </c>
      <c r="AD21" s="41">
        <v>0</v>
      </c>
      <c r="AE21" s="42" t="s">
        <v>112</v>
      </c>
      <c r="AF21" s="19"/>
    </row>
    <row r="22" spans="2:32" ht="60.75" customHeight="1">
      <c r="B22" s="19"/>
      <c r="C22" s="36" t="s">
        <v>113</v>
      </c>
      <c r="D22" s="36" t="s">
        <v>114</v>
      </c>
      <c r="E22" s="37" t="s">
        <v>115</v>
      </c>
      <c r="F22" s="37" t="s">
        <v>5</v>
      </c>
      <c r="G22" s="37" t="s">
        <v>71</v>
      </c>
      <c r="H22" s="38" t="s">
        <v>71</v>
      </c>
      <c r="I22" s="38" t="s">
        <v>72</v>
      </c>
      <c r="J22" s="39" t="s">
        <v>46</v>
      </c>
      <c r="K22" s="38" t="s">
        <v>47</v>
      </c>
      <c r="L22" s="40" t="s">
        <v>45</v>
      </c>
      <c r="M22" s="38" t="s">
        <v>48</v>
      </c>
      <c r="N22" s="38" t="s">
        <v>86</v>
      </c>
      <c r="O22" s="38" t="s">
        <v>50</v>
      </c>
      <c r="P22" s="40" t="s">
        <v>51</v>
      </c>
      <c r="Q22" s="40" t="s">
        <v>75</v>
      </c>
      <c r="R22" s="38">
        <v>220000</v>
      </c>
      <c r="S22" s="38">
        <v>220000</v>
      </c>
      <c r="T22" s="38">
        <v>220000</v>
      </c>
      <c r="U22" s="38">
        <v>220000</v>
      </c>
      <c r="V22" s="38">
        <v>0</v>
      </c>
      <c r="W22" s="38">
        <v>0</v>
      </c>
      <c r="X22" s="38">
        <v>0</v>
      </c>
      <c r="Y22" s="41">
        <f t="shared" si="0"/>
        <v>0</v>
      </c>
      <c r="Z22" s="40">
        <v>0</v>
      </c>
      <c r="AA22" s="40" t="s">
        <v>82</v>
      </c>
      <c r="AB22" s="34">
        <v>125</v>
      </c>
      <c r="AC22" s="41">
        <v>0</v>
      </c>
      <c r="AD22" s="41">
        <v>0</v>
      </c>
      <c r="AE22" s="42" t="s">
        <v>76</v>
      </c>
      <c r="AF22" s="19"/>
    </row>
    <row r="23" spans="2:32" ht="60.75" customHeight="1">
      <c r="B23" s="19"/>
      <c r="C23" s="36" t="s">
        <v>116</v>
      </c>
      <c r="D23" s="36" t="s">
        <v>117</v>
      </c>
      <c r="E23" s="37" t="s">
        <v>118</v>
      </c>
      <c r="F23" s="37" t="s">
        <v>5</v>
      </c>
      <c r="G23" s="37" t="s">
        <v>71</v>
      </c>
      <c r="H23" s="38" t="s">
        <v>71</v>
      </c>
      <c r="I23" s="38" t="s">
        <v>72</v>
      </c>
      <c r="J23" s="39" t="s">
        <v>46</v>
      </c>
      <c r="K23" s="38" t="s">
        <v>47</v>
      </c>
      <c r="L23" s="40" t="s">
        <v>45</v>
      </c>
      <c r="M23" s="38" t="s">
        <v>48</v>
      </c>
      <c r="N23" s="38" t="s">
        <v>86</v>
      </c>
      <c r="O23" s="38" t="s">
        <v>50</v>
      </c>
      <c r="P23" s="40" t="s">
        <v>51</v>
      </c>
      <c r="Q23" s="40" t="s">
        <v>75</v>
      </c>
      <c r="R23" s="38">
        <v>1094100</v>
      </c>
      <c r="S23" s="38">
        <v>1094100</v>
      </c>
      <c r="T23" s="38">
        <v>1094100</v>
      </c>
      <c r="U23" s="38">
        <v>1094100</v>
      </c>
      <c r="V23" s="38">
        <v>1094100</v>
      </c>
      <c r="W23" s="38">
        <v>0</v>
      </c>
      <c r="X23" s="38">
        <v>0</v>
      </c>
      <c r="Y23" s="41">
        <f t="shared" si="0"/>
        <v>0</v>
      </c>
      <c r="Z23" s="40">
        <v>0</v>
      </c>
      <c r="AA23" s="40" t="s">
        <v>91</v>
      </c>
      <c r="AB23" s="34">
        <v>125</v>
      </c>
      <c r="AC23" s="41">
        <v>0</v>
      </c>
      <c r="AD23" s="41">
        <v>0</v>
      </c>
      <c r="AE23" s="42" t="s">
        <v>119</v>
      </c>
      <c r="AF23" s="19"/>
    </row>
    <row r="24" spans="2:32" ht="94.5" hidden="1" customHeight="1">
      <c r="B24" s="19"/>
      <c r="C24" s="36" t="s">
        <v>120</v>
      </c>
      <c r="D24" s="36" t="s">
        <v>121</v>
      </c>
      <c r="E24" s="37" t="s">
        <v>122</v>
      </c>
      <c r="F24" s="37" t="s">
        <v>5</v>
      </c>
      <c r="G24" s="37" t="s">
        <v>61</v>
      </c>
      <c r="H24" s="38" t="s">
        <v>44</v>
      </c>
      <c r="I24" s="38" t="s">
        <v>45</v>
      </c>
      <c r="J24" s="39" t="s">
        <v>46</v>
      </c>
      <c r="K24" s="38" t="s">
        <v>62</v>
      </c>
      <c r="L24" s="40" t="s">
        <v>45</v>
      </c>
      <c r="M24" s="38" t="s">
        <v>48</v>
      </c>
      <c r="N24" s="38" t="s">
        <v>63</v>
      </c>
      <c r="O24" s="38" t="s">
        <v>64</v>
      </c>
      <c r="P24" s="40" t="s">
        <v>51</v>
      </c>
      <c r="Q24" s="40" t="s">
        <v>75</v>
      </c>
      <c r="R24" s="38">
        <v>330000</v>
      </c>
      <c r="S24" s="38">
        <v>330000</v>
      </c>
      <c r="T24" s="38">
        <v>330000</v>
      </c>
      <c r="U24" s="38">
        <v>330000</v>
      </c>
      <c r="V24" s="38">
        <v>0</v>
      </c>
      <c r="W24" s="38">
        <v>0</v>
      </c>
      <c r="X24" s="38">
        <v>0</v>
      </c>
      <c r="Y24" s="41">
        <f t="shared" si="0"/>
        <v>0</v>
      </c>
      <c r="Z24" s="40">
        <v>0</v>
      </c>
      <c r="AA24" s="40" t="s">
        <v>106</v>
      </c>
      <c r="AB24" s="34">
        <v>4000</v>
      </c>
      <c r="AC24" s="41">
        <v>0</v>
      </c>
      <c r="AD24" s="41">
        <v>0</v>
      </c>
      <c r="AE24" s="42" t="s">
        <v>123</v>
      </c>
      <c r="AF24" s="19"/>
    </row>
    <row r="25" spans="2:32" ht="60.75" hidden="1" customHeight="1">
      <c r="B25" s="19"/>
      <c r="C25" s="36" t="s">
        <v>124</v>
      </c>
      <c r="D25" s="36" t="s">
        <v>125</v>
      </c>
      <c r="E25" s="37" t="s">
        <v>126</v>
      </c>
      <c r="F25" s="37" t="s">
        <v>5</v>
      </c>
      <c r="G25" s="37" t="s">
        <v>61</v>
      </c>
      <c r="H25" s="38" t="s">
        <v>44</v>
      </c>
      <c r="I25" s="38" t="s">
        <v>45</v>
      </c>
      <c r="J25" s="39" t="s">
        <v>46</v>
      </c>
      <c r="K25" s="38" t="s">
        <v>62</v>
      </c>
      <c r="L25" s="40" t="s">
        <v>45</v>
      </c>
      <c r="M25" s="38" t="s">
        <v>48</v>
      </c>
      <c r="N25" s="38" t="s">
        <v>127</v>
      </c>
      <c r="O25" s="38" t="s">
        <v>64</v>
      </c>
      <c r="P25" s="40" t="s">
        <v>51</v>
      </c>
      <c r="Q25" s="40" t="s">
        <v>75</v>
      </c>
      <c r="R25" s="38">
        <v>100000</v>
      </c>
      <c r="S25" s="38">
        <v>100000</v>
      </c>
      <c r="T25" s="38">
        <v>100000</v>
      </c>
      <c r="U25" s="38">
        <v>100000</v>
      </c>
      <c r="V25" s="38">
        <v>0</v>
      </c>
      <c r="W25" s="38">
        <v>0</v>
      </c>
      <c r="X25" s="38">
        <v>0</v>
      </c>
      <c r="Y25" s="41">
        <f t="shared" si="0"/>
        <v>0</v>
      </c>
      <c r="Z25" s="40">
        <v>0</v>
      </c>
      <c r="AA25" s="40" t="s">
        <v>66</v>
      </c>
      <c r="AB25" s="34">
        <v>4000</v>
      </c>
      <c r="AC25" s="41">
        <v>0</v>
      </c>
      <c r="AD25" s="41">
        <v>0</v>
      </c>
      <c r="AE25" s="42" t="s">
        <v>128</v>
      </c>
      <c r="AF25" s="19"/>
    </row>
    <row r="26" spans="2:32" ht="81" hidden="1" customHeight="1">
      <c r="B26" s="19"/>
      <c r="C26" s="36" t="s">
        <v>129</v>
      </c>
      <c r="D26" s="36" t="s">
        <v>130</v>
      </c>
      <c r="E26" s="37" t="s">
        <v>131</v>
      </c>
      <c r="F26" s="37" t="s">
        <v>5</v>
      </c>
      <c r="G26" s="37" t="s">
        <v>61</v>
      </c>
      <c r="H26" s="38" t="s">
        <v>44</v>
      </c>
      <c r="I26" s="38" t="s">
        <v>45</v>
      </c>
      <c r="J26" s="39" t="s">
        <v>46</v>
      </c>
      <c r="K26" s="38" t="s">
        <v>62</v>
      </c>
      <c r="L26" s="40" t="s">
        <v>45</v>
      </c>
      <c r="M26" s="38" t="s">
        <v>48</v>
      </c>
      <c r="N26" s="38" t="s">
        <v>132</v>
      </c>
      <c r="O26" s="38" t="s">
        <v>64</v>
      </c>
      <c r="P26" s="40" t="s">
        <v>51</v>
      </c>
      <c r="Q26" s="40" t="s">
        <v>75</v>
      </c>
      <c r="R26" s="38">
        <v>201643.03</v>
      </c>
      <c r="S26" s="38">
        <v>201643.03</v>
      </c>
      <c r="T26" s="38">
        <v>201643.03</v>
      </c>
      <c r="U26" s="38">
        <v>201643.03</v>
      </c>
      <c r="V26" s="38">
        <v>0</v>
      </c>
      <c r="W26" s="38">
        <v>0</v>
      </c>
      <c r="X26" s="38">
        <v>0</v>
      </c>
      <c r="Y26" s="41">
        <f t="shared" si="0"/>
        <v>0</v>
      </c>
      <c r="Z26" s="40">
        <v>0</v>
      </c>
      <c r="AA26" s="40" t="s">
        <v>66</v>
      </c>
      <c r="AB26" s="34">
        <v>4000</v>
      </c>
      <c r="AC26" s="41">
        <v>0</v>
      </c>
      <c r="AD26" s="41">
        <v>0</v>
      </c>
      <c r="AE26" s="42" t="s">
        <v>133</v>
      </c>
      <c r="AF26" s="19"/>
    </row>
    <row r="27" spans="2:32" ht="81" hidden="1" customHeight="1">
      <c r="B27" s="19"/>
      <c r="C27" s="36" t="s">
        <v>134</v>
      </c>
      <c r="D27" s="36" t="s">
        <v>135</v>
      </c>
      <c r="E27" s="37" t="s">
        <v>136</v>
      </c>
      <c r="F27" s="37" t="s">
        <v>5</v>
      </c>
      <c r="G27" s="37" t="s">
        <v>61</v>
      </c>
      <c r="H27" s="38" t="s">
        <v>44</v>
      </c>
      <c r="I27" s="38" t="s">
        <v>45</v>
      </c>
      <c r="J27" s="39" t="s">
        <v>46</v>
      </c>
      <c r="K27" s="38" t="s">
        <v>62</v>
      </c>
      <c r="L27" s="40" t="s">
        <v>45</v>
      </c>
      <c r="M27" s="38" t="s">
        <v>48</v>
      </c>
      <c r="N27" s="38" t="s">
        <v>137</v>
      </c>
      <c r="O27" s="38" t="s">
        <v>64</v>
      </c>
      <c r="P27" s="40" t="s">
        <v>51</v>
      </c>
      <c r="Q27" s="40" t="s">
        <v>75</v>
      </c>
      <c r="R27" s="38">
        <v>100000</v>
      </c>
      <c r="S27" s="38">
        <v>100000</v>
      </c>
      <c r="T27" s="38">
        <v>100000</v>
      </c>
      <c r="U27" s="38">
        <v>100000</v>
      </c>
      <c r="V27" s="38">
        <v>0</v>
      </c>
      <c r="W27" s="38">
        <v>0</v>
      </c>
      <c r="X27" s="38">
        <v>0</v>
      </c>
      <c r="Y27" s="41">
        <f t="shared" si="0"/>
        <v>0</v>
      </c>
      <c r="Z27" s="40">
        <v>0</v>
      </c>
      <c r="AA27" s="40" t="s">
        <v>66</v>
      </c>
      <c r="AB27" s="34">
        <v>4000</v>
      </c>
      <c r="AC27" s="41">
        <v>0</v>
      </c>
      <c r="AD27" s="41">
        <v>0</v>
      </c>
      <c r="AE27" s="42" t="s">
        <v>138</v>
      </c>
      <c r="AF27" s="19"/>
    </row>
    <row r="28" spans="2:32" ht="81" hidden="1" customHeight="1">
      <c r="B28" s="19"/>
      <c r="C28" s="36" t="s">
        <v>139</v>
      </c>
      <c r="D28" s="36" t="s">
        <v>140</v>
      </c>
      <c r="E28" s="37" t="s">
        <v>141</v>
      </c>
      <c r="F28" s="37" t="s">
        <v>5</v>
      </c>
      <c r="G28" s="37" t="s">
        <v>142</v>
      </c>
      <c r="H28" s="38" t="s">
        <v>143</v>
      </c>
      <c r="I28" s="38" t="s">
        <v>72</v>
      </c>
      <c r="J28" s="39" t="s">
        <v>46</v>
      </c>
      <c r="K28" s="38" t="s">
        <v>144</v>
      </c>
      <c r="L28" s="40" t="s">
        <v>45</v>
      </c>
      <c r="M28" s="38" t="s">
        <v>48</v>
      </c>
      <c r="N28" s="38" t="s">
        <v>145</v>
      </c>
      <c r="O28" s="38" t="s">
        <v>50</v>
      </c>
      <c r="P28" s="40" t="s">
        <v>51</v>
      </c>
      <c r="Q28" s="40" t="s">
        <v>75</v>
      </c>
      <c r="R28" s="38">
        <v>6543800</v>
      </c>
      <c r="S28" s="38">
        <v>6543800</v>
      </c>
      <c r="T28" s="38">
        <v>6543800</v>
      </c>
      <c r="U28" s="38">
        <v>6543800</v>
      </c>
      <c r="V28" s="38">
        <v>835804.48</v>
      </c>
      <c r="W28" s="38">
        <v>835804.48</v>
      </c>
      <c r="X28" s="38">
        <v>835804.48</v>
      </c>
      <c r="Y28" s="41">
        <f t="shared" si="0"/>
        <v>12.772463706103487</v>
      </c>
      <c r="Z28" s="40">
        <v>0</v>
      </c>
      <c r="AA28" s="40" t="s">
        <v>82</v>
      </c>
      <c r="AB28" s="34">
        <v>321450</v>
      </c>
      <c r="AC28" s="41">
        <v>0</v>
      </c>
      <c r="AD28" s="41">
        <v>12</v>
      </c>
      <c r="AE28" s="42" t="s">
        <v>146</v>
      </c>
      <c r="AF28" s="19"/>
    </row>
    <row r="29" spans="2:32" ht="81" hidden="1" customHeight="1">
      <c r="B29" s="19"/>
      <c r="C29" s="36" t="s">
        <v>147</v>
      </c>
      <c r="D29" s="36" t="s">
        <v>148</v>
      </c>
      <c r="E29" s="37" t="s">
        <v>149</v>
      </c>
      <c r="F29" s="37" t="s">
        <v>5</v>
      </c>
      <c r="G29" s="37" t="s">
        <v>142</v>
      </c>
      <c r="H29" s="38" t="s">
        <v>143</v>
      </c>
      <c r="I29" s="38" t="s">
        <v>72</v>
      </c>
      <c r="J29" s="39" t="s">
        <v>46</v>
      </c>
      <c r="K29" s="38" t="s">
        <v>144</v>
      </c>
      <c r="L29" s="40" t="s">
        <v>45</v>
      </c>
      <c r="M29" s="38" t="s">
        <v>48</v>
      </c>
      <c r="N29" s="38" t="s">
        <v>145</v>
      </c>
      <c r="O29" s="38" t="s">
        <v>50</v>
      </c>
      <c r="P29" s="40" t="s">
        <v>51</v>
      </c>
      <c r="Q29" s="40" t="s">
        <v>75</v>
      </c>
      <c r="R29" s="38">
        <v>3262550</v>
      </c>
      <c r="S29" s="38">
        <v>3262550</v>
      </c>
      <c r="T29" s="38">
        <v>3262550</v>
      </c>
      <c r="U29" s="38">
        <v>3262550</v>
      </c>
      <c r="V29" s="38">
        <v>1297950</v>
      </c>
      <c r="W29" s="38">
        <v>1297950</v>
      </c>
      <c r="X29" s="38">
        <v>1297950</v>
      </c>
      <c r="Y29" s="41">
        <f t="shared" si="0"/>
        <v>39.783298340255321</v>
      </c>
      <c r="Z29" s="40">
        <v>0</v>
      </c>
      <c r="AA29" s="40" t="s">
        <v>66</v>
      </c>
      <c r="AB29" s="34">
        <v>320451</v>
      </c>
      <c r="AC29" s="41">
        <v>0</v>
      </c>
      <c r="AD29" s="41">
        <v>40</v>
      </c>
      <c r="AE29" s="42" t="s">
        <v>150</v>
      </c>
      <c r="AF29" s="19"/>
    </row>
    <row r="30" spans="2:32" ht="81" hidden="1" customHeight="1">
      <c r="B30" s="19"/>
      <c r="C30" s="36" t="s">
        <v>151</v>
      </c>
      <c r="D30" s="36" t="s">
        <v>152</v>
      </c>
      <c r="E30" s="37" t="s">
        <v>153</v>
      </c>
      <c r="F30" s="37" t="s">
        <v>5</v>
      </c>
      <c r="G30" s="37" t="s">
        <v>142</v>
      </c>
      <c r="H30" s="38" t="s">
        <v>143</v>
      </c>
      <c r="I30" s="38" t="s">
        <v>72</v>
      </c>
      <c r="J30" s="39" t="s">
        <v>46</v>
      </c>
      <c r="K30" s="38" t="s">
        <v>144</v>
      </c>
      <c r="L30" s="40" t="s">
        <v>45</v>
      </c>
      <c r="M30" s="38" t="s">
        <v>48</v>
      </c>
      <c r="N30" s="38" t="s">
        <v>145</v>
      </c>
      <c r="O30" s="38" t="s">
        <v>50</v>
      </c>
      <c r="P30" s="40" t="s">
        <v>51</v>
      </c>
      <c r="Q30" s="40" t="s">
        <v>75</v>
      </c>
      <c r="R30" s="38">
        <v>2553600</v>
      </c>
      <c r="S30" s="38">
        <v>2553600</v>
      </c>
      <c r="T30" s="38">
        <v>2553600</v>
      </c>
      <c r="U30" s="38">
        <v>2553600</v>
      </c>
      <c r="V30" s="38">
        <v>0</v>
      </c>
      <c r="W30" s="38">
        <v>0</v>
      </c>
      <c r="X30" s="38">
        <v>0</v>
      </c>
      <c r="Y30" s="41">
        <f t="shared" si="0"/>
        <v>0</v>
      </c>
      <c r="Z30" s="40">
        <v>0</v>
      </c>
      <c r="AA30" s="40" t="s">
        <v>66</v>
      </c>
      <c r="AB30" s="34">
        <v>320451</v>
      </c>
      <c r="AC30" s="41">
        <v>0</v>
      </c>
      <c r="AD30" s="41">
        <v>0</v>
      </c>
      <c r="AE30" s="42" t="s">
        <v>154</v>
      </c>
      <c r="AF30" s="19"/>
    </row>
    <row r="31" spans="2:32" ht="81" hidden="1" customHeight="1">
      <c r="B31" s="19"/>
      <c r="C31" s="36" t="s">
        <v>155</v>
      </c>
      <c r="D31" s="36" t="s">
        <v>156</v>
      </c>
      <c r="E31" s="37" t="s">
        <v>157</v>
      </c>
      <c r="F31" s="37" t="s">
        <v>5</v>
      </c>
      <c r="G31" s="37" t="s">
        <v>142</v>
      </c>
      <c r="H31" s="38" t="s">
        <v>143</v>
      </c>
      <c r="I31" s="38" t="s">
        <v>72</v>
      </c>
      <c r="J31" s="39" t="s">
        <v>46</v>
      </c>
      <c r="K31" s="38" t="s">
        <v>144</v>
      </c>
      <c r="L31" s="40" t="s">
        <v>45</v>
      </c>
      <c r="M31" s="38" t="s">
        <v>48</v>
      </c>
      <c r="N31" s="38" t="s">
        <v>145</v>
      </c>
      <c r="O31" s="38" t="s">
        <v>50</v>
      </c>
      <c r="P31" s="40" t="s">
        <v>51</v>
      </c>
      <c r="Q31" s="40" t="s">
        <v>75</v>
      </c>
      <c r="R31" s="38">
        <v>320610</v>
      </c>
      <c r="S31" s="38">
        <v>320610</v>
      </c>
      <c r="T31" s="38">
        <v>320610</v>
      </c>
      <c r="U31" s="38">
        <v>320610</v>
      </c>
      <c r="V31" s="38">
        <v>0</v>
      </c>
      <c r="W31" s="38">
        <v>0</v>
      </c>
      <c r="X31" s="38">
        <v>0</v>
      </c>
      <c r="Y31" s="41">
        <f t="shared" si="0"/>
        <v>0</v>
      </c>
      <c r="Z31" s="40">
        <v>0</v>
      </c>
      <c r="AA31" s="40" t="s">
        <v>91</v>
      </c>
      <c r="AB31" s="34">
        <v>320451</v>
      </c>
      <c r="AC31" s="41">
        <v>0</v>
      </c>
      <c r="AD31" s="41">
        <v>0</v>
      </c>
      <c r="AE31" s="42" t="s">
        <v>154</v>
      </c>
      <c r="AF31" s="19"/>
    </row>
    <row r="32" spans="2:32" ht="81" hidden="1" customHeight="1">
      <c r="B32" s="19"/>
      <c r="C32" s="36" t="s">
        <v>158</v>
      </c>
      <c r="D32" s="36" t="s">
        <v>159</v>
      </c>
      <c r="E32" s="37" t="s">
        <v>160</v>
      </c>
      <c r="F32" s="37" t="s">
        <v>5</v>
      </c>
      <c r="G32" s="37" t="s">
        <v>142</v>
      </c>
      <c r="H32" s="38" t="s">
        <v>143</v>
      </c>
      <c r="I32" s="38" t="s">
        <v>72</v>
      </c>
      <c r="J32" s="39" t="s">
        <v>46</v>
      </c>
      <c r="K32" s="38" t="s">
        <v>144</v>
      </c>
      <c r="L32" s="40" t="s">
        <v>45</v>
      </c>
      <c r="M32" s="38" t="s">
        <v>48</v>
      </c>
      <c r="N32" s="38" t="s">
        <v>145</v>
      </c>
      <c r="O32" s="38" t="s">
        <v>50</v>
      </c>
      <c r="P32" s="40" t="s">
        <v>51</v>
      </c>
      <c r="Q32" s="40" t="s">
        <v>75</v>
      </c>
      <c r="R32" s="38">
        <v>3170140</v>
      </c>
      <c r="S32" s="38">
        <v>3170140</v>
      </c>
      <c r="T32" s="38">
        <v>3170140</v>
      </c>
      <c r="U32" s="38">
        <v>3170140</v>
      </c>
      <c r="V32" s="38">
        <v>1876150</v>
      </c>
      <c r="W32" s="38">
        <v>1876150</v>
      </c>
      <c r="X32" s="38">
        <v>1876150</v>
      </c>
      <c r="Y32" s="41">
        <f t="shared" si="0"/>
        <v>59.181928873803678</v>
      </c>
      <c r="Z32" s="40">
        <v>0</v>
      </c>
      <c r="AA32" s="40" t="s">
        <v>91</v>
      </c>
      <c r="AB32" s="34">
        <v>320451</v>
      </c>
      <c r="AC32" s="41">
        <v>0</v>
      </c>
      <c r="AD32" s="41">
        <v>59</v>
      </c>
      <c r="AE32" s="42" t="s">
        <v>154</v>
      </c>
      <c r="AF32" s="19"/>
    </row>
    <row r="33" spans="2:32" ht="60.75" hidden="1" customHeight="1">
      <c r="B33" s="19"/>
      <c r="C33" s="36" t="s">
        <v>161</v>
      </c>
      <c r="D33" s="36" t="s">
        <v>162</v>
      </c>
      <c r="E33" s="37" t="s">
        <v>163</v>
      </c>
      <c r="F33" s="37" t="s">
        <v>5</v>
      </c>
      <c r="G33" s="37" t="s">
        <v>56</v>
      </c>
      <c r="H33" s="38" t="s">
        <v>44</v>
      </c>
      <c r="I33" s="38" t="s">
        <v>45</v>
      </c>
      <c r="J33" s="39" t="s">
        <v>46</v>
      </c>
      <c r="K33" s="38" t="s">
        <v>47</v>
      </c>
      <c r="L33" s="40" t="s">
        <v>45</v>
      </c>
      <c r="M33" s="38" t="s">
        <v>48</v>
      </c>
      <c r="N33" s="38" t="s">
        <v>57</v>
      </c>
      <c r="O33" s="38" t="s">
        <v>50</v>
      </c>
      <c r="P33" s="40" t="s">
        <v>51</v>
      </c>
      <c r="Q33" s="40" t="s">
        <v>75</v>
      </c>
      <c r="R33" s="38">
        <v>456000</v>
      </c>
      <c r="S33" s="38">
        <v>456000</v>
      </c>
      <c r="T33" s="38">
        <v>456000</v>
      </c>
      <c r="U33" s="38">
        <v>456000</v>
      </c>
      <c r="V33" s="38">
        <v>456000</v>
      </c>
      <c r="W33" s="38">
        <v>456000</v>
      </c>
      <c r="X33" s="38">
        <v>456000</v>
      </c>
      <c r="Y33" s="41">
        <f t="shared" si="0"/>
        <v>100</v>
      </c>
      <c r="Z33" s="40">
        <v>0</v>
      </c>
      <c r="AA33" s="40" t="s">
        <v>66</v>
      </c>
      <c r="AB33" s="34">
        <v>84594</v>
      </c>
      <c r="AC33" s="41">
        <v>0</v>
      </c>
      <c r="AD33" s="41">
        <v>100</v>
      </c>
      <c r="AE33" s="42" t="s">
        <v>164</v>
      </c>
      <c r="AF33" s="19"/>
    </row>
  </sheetData>
  <autoFilter ref="C10:AE33">
    <filterColumn colId="4">
      <filters>
        <filter val="Chiapa de Corzo"/>
      </filters>
    </filterColumn>
    <filterColumn colId="17">
      <customFilters and="1">
        <customFilter operator="notEqual" val=" "/>
      </customFilters>
    </filterColumn>
  </autoFilter>
  <mergeCells count="6">
    <mergeCell ref="C3:M3"/>
    <mergeCell ref="AD3:AE3"/>
    <mergeCell ref="C9:P9"/>
    <mergeCell ref="Q9:Z9"/>
    <mergeCell ref="AA9:AD9"/>
    <mergeCell ref="AE9:AE10"/>
  </mergeCells>
  <printOptions horizontalCentered="1"/>
  <pageMargins left="0.19685039370078741" right="0" top="0.31496062992125984" bottom="0.15748031496062992" header="0.62992125984251968" footer="0"/>
  <pageSetup paperSize="5" scale="53" orientation="landscape" r:id="rId1"/>
  <headerFooter>
    <oddFooter>&amp;R&amp;P de &amp;N</oddFooter>
  </headerFooter>
  <rowBreaks count="1" manualBreakCount="1">
    <brk id="14"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Portada</vt:lpstr>
      <vt:lpstr>ReporteTrimestral</vt:lpstr>
      <vt:lpstr>Portada!Área_de_impresión</vt:lpstr>
      <vt:lpstr>ReporteTrimestral!Títulos_a_imprimir</vt:lpstr>
    </vt:vector>
  </TitlesOfParts>
  <Company>SHCP</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aflores</cp:lastModifiedBy>
  <cp:lastPrinted>2016-11-04T19:35:36Z</cp:lastPrinted>
  <dcterms:created xsi:type="dcterms:W3CDTF">2009-03-25T01:44:41Z</dcterms:created>
  <dcterms:modified xsi:type="dcterms:W3CDTF">2016-11-04T19:37:52Z</dcterms:modified>
</cp:coreProperties>
</file>