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ReporteTrimestral!$C$10:$AE$100</definedName>
    <definedName name="_xlnm.Print_Area" localSheetId="0">Portada!$B$2:$N$16</definedName>
    <definedName name="_xlnm.Print_Area" localSheetId="1">ReporteTrimestral!$B$2:$AE$102</definedName>
    <definedName name="_xlnm.Print_Titles" localSheetId="1">ReporteTrimestral!$1:$11</definedName>
  </definedNames>
  <calcPr calcId="125725"/>
</workbook>
</file>

<file path=xl/calcChain.xml><?xml version="1.0" encoding="utf-8"?>
<calcChain xmlns="http://schemas.openxmlformats.org/spreadsheetml/2006/main">
  <c r="Y100" i="2"/>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<sst xmlns="http://schemas.openxmlformats.org/spreadsheetml/2006/main" count="1572" uniqueCount="410">
  <si>
    <t>Informes sobre la Situación Económica, las Finanzas Públicas y la Deuda Pública</t>
  </si>
  <si>
    <t xml:space="preserve">      Cuarto Trimestre    2015</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</si>
  <si>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</si>
  <si>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</si>
  <si>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</si>
  <si>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</si>
  <si>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</si>
  <si>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</si>
  <si>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</si>
  <si>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</si>
  <si>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</si>
  <si>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</si>
  <si>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</si>
  <si>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</si>
  <si>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</si>
  <si>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</si>
  <si>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</si>
  <si>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</si>
  <si>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</si>
  <si>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</si>
  <si>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</si>
  <si>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</si>
  <si>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</si>
  <si>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</si>
  <si>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</si>
  <si>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</si>
  <si>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</si>
  <si>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</si>
  <si>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</si>
  <si>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</si>
  <si>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</si>
  <si>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</si>
  <si>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</si>
  <si>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</si>
  <si>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</si>
  <si>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</si>
  <si>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</si>
  <si>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</si>
  <si>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</si>
  <si>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CHP00150400613413</t>
  </si>
  <si>
    <t>Rehabilitación Del Sistema De Agua Potable</t>
  </si>
  <si>
    <t>035</t>
  </si>
  <si>
    <t>Angel Albino Corzo</t>
  </si>
  <si>
    <t>Querétaro</t>
  </si>
  <si>
    <t>Rural</t>
  </si>
  <si>
    <t>Subsidios</t>
  </si>
  <si>
    <t>S075 Programa para la Construcción y Rehabilitación de Sistemas de Agua Potable y Saneamiento en Zonas Rurales</t>
  </si>
  <si>
    <t/>
  </si>
  <si>
    <t>16-Medio Ambiente y Recursos Naturales</t>
  </si>
  <si>
    <t>construcciones san francisco del valle s.a. de c.v.</t>
  </si>
  <si>
    <t>Agua y saneamiento</t>
  </si>
  <si>
    <t>En Ejecución</t>
  </si>
  <si>
    <t>Financiera:  / Física:  / Registro: La entidad federativa o el municipio no reportó información sobre el avance financiero y físico, y el proyecto se encuentra en ejecución.</t>
  </si>
  <si>
    <t>CHP13130200167678</t>
  </si>
  <si>
    <t>Programa Cultura Del Agua</t>
  </si>
  <si>
    <t>2121T140014I04D001</t>
  </si>
  <si>
    <t>Cobertura estatal</t>
  </si>
  <si>
    <t>Cobertura municipal</t>
  </si>
  <si>
    <t>Convenios</t>
  </si>
  <si>
    <t>U010 Programa de Cultura del Agua</t>
  </si>
  <si>
    <t>INSTITUTO ESTATAL DEL AGUA</t>
  </si>
  <si>
    <t>2015</t>
  </si>
  <si>
    <t>Metros Cuadrados</t>
  </si>
  <si>
    <t>Financiera:  / Física:  / Registro: SISTEMA: Pasa al siguiente nivel.</t>
  </si>
  <si>
    <t>CHP13130200167803</t>
  </si>
  <si>
    <t>Consejo De Cuencas</t>
  </si>
  <si>
    <t>2121T143014I03D001</t>
  </si>
  <si>
    <t>U015 Programa para incentivar el desarrollo organizacional de los Consejos de Cuenca</t>
  </si>
  <si>
    <t>CHP13130200167994</t>
  </si>
  <si>
    <t>Programa Agua Limpia</t>
  </si>
  <si>
    <t>2121T109014I03D001</t>
  </si>
  <si>
    <t>CHP14150100488605</t>
  </si>
  <si>
    <t>Construccion De Cocina Comedor Escolar De 6x9 Mts. Para El Jardin De Niños Mariano N. Ruiz Suasnavar, Clave 07ejn0238j, Comitan De Dominguez</t>
  </si>
  <si>
    <t>PET01</t>
  </si>
  <si>
    <t>Comitán de Domínguez</t>
  </si>
  <si>
    <t>S071 Programa de Empleo Temporal (PET)</t>
  </si>
  <si>
    <t>H AYUNTAMIENTO MUNICIPAL CONSTITUCIONAL DE COMITAN DE DOMINGUEZ</t>
  </si>
  <si>
    <t>Educación</t>
  </si>
  <si>
    <t>CHP14150100488702</t>
  </si>
  <si>
    <t>Construccion De Aula De 6x8 Mts. En La Escuela Secundaria Juan Sabines Gutierrrez, Clave 07ees0190q, Comitan De Dominguez</t>
  </si>
  <si>
    <t>PET02</t>
  </si>
  <si>
    <t>CHP14150100488738</t>
  </si>
  <si>
    <t>Construccion De Aula De 6x8 Mts. En La Escuela Secundaria 14 De Septiembre, Clave: 07des0024i, Comitan De Dominguez</t>
  </si>
  <si>
    <t>PET03</t>
  </si>
  <si>
    <t>CHP14150100488791</t>
  </si>
  <si>
    <t>Construccion De Cocina Comedor Escolar De 6x9 Mts. Para El Jardin De Niños Rosalba Carreira, Clave 07djn0156a, Comitan De Dominguez</t>
  </si>
  <si>
    <t>PET04</t>
  </si>
  <si>
    <t>CHP14150100488833</t>
  </si>
  <si>
    <t>Construccion De Cocina Comedor Escolar De 6x9 Mts. Para El Jardin De Niños Plutarco Elias Calles, Clave: 07ejn0269c, Comitan De Dominguez</t>
  </si>
  <si>
    <t>PET05</t>
  </si>
  <si>
    <t>CHP14150100488872</t>
  </si>
  <si>
    <t>Construccion De Cocina Comedor Escolar De 6x9 Mts. Para La Escuela Primaria Dr. Belisario Dominguez Palencia, Clave: 07epr0023z, Comitan De Dominguez</t>
  </si>
  <si>
    <t>PET06</t>
  </si>
  <si>
    <t>CHP14150100488899</t>
  </si>
  <si>
    <t>Construccion De Cocina Comedor Escolar De 6x9 Mts. Para La Escuela Primaria Lic. Benito Juarez Garcia, Clave: 07dpb2980w, Comitan De Dominguez</t>
  </si>
  <si>
    <t>PET07</t>
  </si>
  <si>
    <t>CHP14150100489287</t>
  </si>
  <si>
    <t>Construccion De Modulo De Servicios Sanitario De 5x6 Mts. En El Jardin De Niños Dr. Belisario Dominguez, Clave 07ejn0042y, Comitan De Dominguez, Barrio Yalchivol</t>
  </si>
  <si>
    <t>PET08</t>
  </si>
  <si>
    <t>CHP15150200509788</t>
  </si>
  <si>
    <t>Contraloría Social</t>
  </si>
  <si>
    <t>122231E109020C01D012</t>
  </si>
  <si>
    <t>S074 Programa de Agua Potable, Alcantarillado y Saneamiento en Zonas Urbanas</t>
  </si>
  <si>
    <t>Secretaría de Infraestructura y Comunicaciones</t>
  </si>
  <si>
    <t>Piezas</t>
  </si>
  <si>
    <t xml:space="preserve">Financiera:  / Física: Unidad de medida: Supervisión / Registro:   </t>
  </si>
  <si>
    <t>CHP15150200510008</t>
  </si>
  <si>
    <t>Supervisión Técnica Por Contrato</t>
  </si>
  <si>
    <t>122231E109020C01D013</t>
  </si>
  <si>
    <t>CHP15150200510019</t>
  </si>
  <si>
    <t>Estudio Y Proyecto Ejecutivo Para Ampliación Y Rehabilitación Del Sistema De Alcantarillado Sanitario</t>
  </si>
  <si>
    <t>182131E076020C01D001</t>
  </si>
  <si>
    <t>Palenque</t>
  </si>
  <si>
    <t>Urbano</t>
  </si>
  <si>
    <t xml:space="preserve">Financiera:  / Física: Unidad de medida: Proyecto / Registro:   </t>
  </si>
  <si>
    <t>CHP15150200510034</t>
  </si>
  <si>
    <t>Estudio Y Proyecto Para La Construcción Del Sistema De Agua Potable</t>
  </si>
  <si>
    <t>182231E109020C01D001</t>
  </si>
  <si>
    <t>Huehuetán</t>
  </si>
  <si>
    <t>Huehuetán Estación FFCC</t>
  </si>
  <si>
    <t>CHP15150200510062</t>
  </si>
  <si>
    <t>182231E109020C01D002</t>
  </si>
  <si>
    <t>Tuxtla Chico</t>
  </si>
  <si>
    <t>1ra. Sección de Medio Monte</t>
  </si>
  <si>
    <t>CHP15150200510083</t>
  </si>
  <si>
    <t>182231E109020C01D003</t>
  </si>
  <si>
    <t>2da. Sección de Medio Monte</t>
  </si>
  <si>
    <t>CHP15150200510097</t>
  </si>
  <si>
    <t>182231E109020C01D004</t>
  </si>
  <si>
    <t>Tapachula</t>
  </si>
  <si>
    <t>Álvaro Obregón</t>
  </si>
  <si>
    <t>CHP15150200510110</t>
  </si>
  <si>
    <t>182231E109020C01D005</t>
  </si>
  <si>
    <t>Los Cafetales</t>
  </si>
  <si>
    <t>CHP15150200510139</t>
  </si>
  <si>
    <t>Construcción Del Sistema De Agua Potable Por Bombeo</t>
  </si>
  <si>
    <t>122231E109021C01D004</t>
  </si>
  <si>
    <t>Altamirano</t>
  </si>
  <si>
    <t>La Laguna</t>
  </si>
  <si>
    <t xml:space="preserve">Financiera:  / Física: Unidad de medida: Obra / Registro:   </t>
  </si>
  <si>
    <t>CHP15150200510172</t>
  </si>
  <si>
    <t>182231E109021C01D003</t>
  </si>
  <si>
    <t>Anexo Santa Rita</t>
  </si>
  <si>
    <t>CHP15150200510194</t>
  </si>
  <si>
    <t>182231E109021C01D007</t>
  </si>
  <si>
    <t>Amatán</t>
  </si>
  <si>
    <t>Buenavista</t>
  </si>
  <si>
    <t>CHP15150200510279</t>
  </si>
  <si>
    <t>182231E109021C01D008</t>
  </si>
  <si>
    <t>Benemérito de las Américas</t>
  </si>
  <si>
    <t>Arroyo Delicias</t>
  </si>
  <si>
    <t>CHP15150200510301</t>
  </si>
  <si>
    <t>Construcción Del Sistema De Agua Potable (03 Tanques Individuales De Captación Pluvial De 5 M3, 180 De 10 M3, 29 De 15 M3  Y 5 De 20 M3.)</t>
  </si>
  <si>
    <t>122231E109021C01D008</t>
  </si>
  <si>
    <t>Chamula</t>
  </si>
  <si>
    <t>Botameste</t>
  </si>
  <si>
    <t xml:space="preserve">Financiera:  / Física: Unidad de medida: Tanque / Registro:   </t>
  </si>
  <si>
    <t>CHP15150200510411</t>
  </si>
  <si>
    <t>Construcción Del Sistema De Agua Potable (150 Tanques Individuales De Captación Pluvial De 10 M3, 41 De 15 M3 Y 07 De 20 M3.)</t>
  </si>
  <si>
    <t>122231E109021C01D010</t>
  </si>
  <si>
    <t>Santa Ana</t>
  </si>
  <si>
    <t>CHP15150200510426</t>
  </si>
  <si>
    <t>182231E109021C01D009</t>
  </si>
  <si>
    <t>Chilón</t>
  </si>
  <si>
    <t>Baj Muculwitz</t>
  </si>
  <si>
    <t>CHP15150200510441</t>
  </si>
  <si>
    <t>Estudio Y Proyecto Para La Construcción Del Sistema Múltiple De Agua Potable</t>
  </si>
  <si>
    <t>182231E109021C01D001</t>
  </si>
  <si>
    <t>El Porvenir</t>
  </si>
  <si>
    <t>El Remate</t>
  </si>
  <si>
    <t>CHP15150200510478</t>
  </si>
  <si>
    <t>Construcción Del Sistema De Agua Potable (Tanques Indiv. De Captación Pluvial 24 De 5m3, 49 De 10m3, 38 De 15m3, 06 De 20m3, 06 De 25m3, 02 De 30m3 Y 01 De 35m3)</t>
  </si>
  <si>
    <t>122231E109021C01D011</t>
  </si>
  <si>
    <t>La Independencia</t>
  </si>
  <si>
    <t>San Antonio Porvenir</t>
  </si>
  <si>
    <t>CHP15150200510492</t>
  </si>
  <si>
    <t>122231E109021C01D012</t>
  </si>
  <si>
    <t>La Trinitaria</t>
  </si>
  <si>
    <t>Cuauhtémoc</t>
  </si>
  <si>
    <t>CHP15150200510508</t>
  </si>
  <si>
    <t>182231E109021C01D002</t>
  </si>
  <si>
    <t>Motozintla</t>
  </si>
  <si>
    <t>San Felipe</t>
  </si>
  <si>
    <t>CHP15150200510519</t>
  </si>
  <si>
    <t>Construcción Del Sistema De Agua Potable (Tanques Individuales De Captación Pluvial 27 De 5 M3, 36 De 10 M3 Y 51 De 15 M3</t>
  </si>
  <si>
    <t>122231E109021C01D034</t>
  </si>
  <si>
    <t>San Cristóbal de las Casas</t>
  </si>
  <si>
    <t>Napite</t>
  </si>
  <si>
    <t>CHP15150200510535</t>
  </si>
  <si>
    <t>Construcción Del Sistema De Agua Potable (Tanques Individuales De Captación Pluvial 148 De 5 M3, 103 De 10 M3, 21 De 15 M3 Y 4 De 20 M3)</t>
  </si>
  <si>
    <t>122231E109021C01D033</t>
  </si>
  <si>
    <t>Zinacantán</t>
  </si>
  <si>
    <t>Patosil</t>
  </si>
  <si>
    <t>CHP15150200510562</t>
  </si>
  <si>
    <t>Construcción Del Sistema De Agua Potable Por Gravedad</t>
  </si>
  <si>
    <t>122231E109021C01D030</t>
  </si>
  <si>
    <t>El Pinal</t>
  </si>
  <si>
    <t>CHP15150200510578</t>
  </si>
  <si>
    <t>122231E109021C01D031</t>
  </si>
  <si>
    <t>Las Tinajas 2da. Sección</t>
  </si>
  <si>
    <t>CHP15150200510586</t>
  </si>
  <si>
    <t>122231E109021C01D032</t>
  </si>
  <si>
    <t>Leoncillo</t>
  </si>
  <si>
    <t>CHP15150200510601</t>
  </si>
  <si>
    <t>122231E109021C01D028</t>
  </si>
  <si>
    <t>Pijijiapan</t>
  </si>
  <si>
    <t>El Palmarcito</t>
  </si>
  <si>
    <t>CHP15150200510611</t>
  </si>
  <si>
    <t>122231E109021C01D029</t>
  </si>
  <si>
    <t>La Esperanza (El Zapotal)</t>
  </si>
  <si>
    <t>CHP15150200510626</t>
  </si>
  <si>
    <t>122231E109021C01D009</t>
  </si>
  <si>
    <t>Cuchulumtic</t>
  </si>
  <si>
    <t>CHP15150200510654</t>
  </si>
  <si>
    <t>Construcción Del Sistema De Agua Potable (199 Tanques Individuales De Captación Pluvial De 15 M3)</t>
  </si>
  <si>
    <t>122231E109021C01D025</t>
  </si>
  <si>
    <t>Oxchuc</t>
  </si>
  <si>
    <t>Pacvilna</t>
  </si>
  <si>
    <t>CHP15150200510662</t>
  </si>
  <si>
    <t>Construcción Del Sistema De Agua Potable (319 Tanques Individuales De Captación Pluvial De 15 M3)</t>
  </si>
  <si>
    <t>122231E109021C01D026</t>
  </si>
  <si>
    <t>Pashtonticja</t>
  </si>
  <si>
    <t>CHP15150200510673</t>
  </si>
  <si>
    <t>Construcción Del Sistema De Agua Potable (168 Tanques Individuales De Captación Pluvia De 15 M3)</t>
  </si>
  <si>
    <t>122231E109021C01D027</t>
  </si>
  <si>
    <t>Rancho del Cura</t>
  </si>
  <si>
    <t>CHP15150200510682</t>
  </si>
  <si>
    <t>Estudio Y Proyecto Para La Construcción Del Sistema  De Agua Potable</t>
  </si>
  <si>
    <t>182231E109021C01D004</t>
  </si>
  <si>
    <t>Ocosingo</t>
  </si>
  <si>
    <t>Pueblo Nuevo Coatzacoalcos</t>
  </si>
  <si>
    <t>CHP15150200510694</t>
  </si>
  <si>
    <t>182231E109021C01D005</t>
  </si>
  <si>
    <t>San Quintín</t>
  </si>
  <si>
    <t>CHP15150200510721</t>
  </si>
  <si>
    <t>Atención Social Y Participación Comunitaria</t>
  </si>
  <si>
    <t>122231E109021C01D035</t>
  </si>
  <si>
    <t>CHP15150200510729</t>
  </si>
  <si>
    <t>122231E109021C01D036</t>
  </si>
  <si>
    <t>CHP15150200510739</t>
  </si>
  <si>
    <t>Monitoreo De Años Anteriores</t>
  </si>
  <si>
    <t>122231E109021C01D038</t>
  </si>
  <si>
    <t>CHP15150200510750</t>
  </si>
  <si>
    <t>Construcción Del Sistema De Agua Potable (Tanques Individuales De Captación Pluvial 25 De 5m3, 20 De 10m3 Y 08 De 15m3)</t>
  </si>
  <si>
    <t>122231E109021C01D013</t>
  </si>
  <si>
    <t>Las Margaritas</t>
  </si>
  <si>
    <t>Las Candelarias Bienes Comunales</t>
  </si>
  <si>
    <t>CHP15150200510761</t>
  </si>
  <si>
    <t>122231E109021C01D014</t>
  </si>
  <si>
    <t>El Recuerdo</t>
  </si>
  <si>
    <t>CHP15150200510766</t>
  </si>
  <si>
    <t>122231E109021C01D015</t>
  </si>
  <si>
    <t>Guadalupe los Altos</t>
  </si>
  <si>
    <t>CHP15150200510772</t>
  </si>
  <si>
    <t>Construcción Del Sistema De Agua Potable (Tanques Individuales De Captación Pluvial 14 De 5 M3, 36 De 10 M3, 22 De 15 M3, 15 De 20 M3 Y 02 De 25 M3.)</t>
  </si>
  <si>
    <t>122231E109021C01D016</t>
  </si>
  <si>
    <t>Hidalgo</t>
  </si>
  <si>
    <t>CHP15150200510778</t>
  </si>
  <si>
    <t>Construcción Del Sistema De Agua Potable (Tanques Individuales De Captación Pluvial 11 De 5 M3, 43 De 10 M3, 14 De 15 M3, 11 De 20 M3 Y 04 De 25 M3.)</t>
  </si>
  <si>
    <t>122231E109021C01D017</t>
  </si>
  <si>
    <t>Morelia</t>
  </si>
  <si>
    <t>CHP15150200510786</t>
  </si>
  <si>
    <t>122231E109021C01D018</t>
  </si>
  <si>
    <t>Nuevo México</t>
  </si>
  <si>
    <t>CHP15150200510791</t>
  </si>
  <si>
    <t>122231E109021C01D019</t>
  </si>
  <si>
    <t>Nuevo Momón</t>
  </si>
  <si>
    <t>CHP15150200510800</t>
  </si>
  <si>
    <t>Construcción Del Sistema De Agua Potable (Tanques Individuales De Captación Pluvial 7 De 5 M3, 32 De 10 M3, 22 De 15 M3, 09 De 20 M3 Y 04 De 25 M3.)</t>
  </si>
  <si>
    <t>122231E109021C01D020</t>
  </si>
  <si>
    <t>Nuevo Montecristo</t>
  </si>
  <si>
    <t>CHP15150200510805</t>
  </si>
  <si>
    <t>Construcción Del Sistema De Agua Potable (Tanques Individuales De Captación Pluvial 12 De 5 M3, 69 De 10 M3, 17 De 15 M3, 09 De 20 M3 Y 03 De 25 M3.)</t>
  </si>
  <si>
    <t>122231E109021C01D021</t>
  </si>
  <si>
    <t>San Antonio Venecia</t>
  </si>
  <si>
    <t>CHP15150200510816</t>
  </si>
  <si>
    <t>122231E109021C01D022</t>
  </si>
  <si>
    <t>San Caralampio</t>
  </si>
  <si>
    <t>CHP15150200510821</t>
  </si>
  <si>
    <t>Construcción Del Sistema De Agua Potable (Tanques Individuales De Captación Pluvial 29 De 5 M3, 43 De 10 M3,  Y 109 De 15 M3.)</t>
  </si>
  <si>
    <t>122231E109021C01D023</t>
  </si>
  <si>
    <t>Santa Rita Sonora</t>
  </si>
  <si>
    <t>CHP15150200510829</t>
  </si>
  <si>
    <t>122231E109021C01D024</t>
  </si>
  <si>
    <t>Villa de las Rosas</t>
  </si>
  <si>
    <t>CHP15150300555639</t>
  </si>
  <si>
    <t>122231E109021C01D039</t>
  </si>
  <si>
    <t>Tonalá</t>
  </si>
  <si>
    <t>Vistahermosa</t>
  </si>
  <si>
    <t>CHP15150300555656</t>
  </si>
  <si>
    <t>122231E109021C01D040</t>
  </si>
  <si>
    <t>Santa Rosa las Limas</t>
  </si>
  <si>
    <t>CHP15150300555664</t>
  </si>
  <si>
    <t>122231E109021C01D041</t>
  </si>
  <si>
    <t>San Luqueño</t>
  </si>
  <si>
    <t>CHP15150300555680</t>
  </si>
  <si>
    <t>Estudio Y Proyecto, Construcción De La Adecuación, Mejora Y Reforma De La Planta De Tratamiento De Aguas Residuales, Puesta En Marcha (6 Meses) Y Operación Y Mantenimiento (1 Año) (16.0 Lps)</t>
  </si>
  <si>
    <t>122131E076029C01D004</t>
  </si>
  <si>
    <t>S218 Programa de Tratamiento de Aguas Residuales</t>
  </si>
  <si>
    <t>Estudio de preinversión</t>
  </si>
  <si>
    <t>CHP15150300555687</t>
  </si>
  <si>
    <t>122131E076029C01D005</t>
  </si>
  <si>
    <t>CHP15150300555694</t>
  </si>
  <si>
    <t>Supervisión Técnica Por Administración Ejecutora (Estudios Y Proyectos)</t>
  </si>
  <si>
    <t>122131E076029C01D007</t>
  </si>
  <si>
    <t>CHP15150300555713</t>
  </si>
  <si>
    <t>Estudio Y Proyecto Ejecutivo Para La Ampliación Y Rehabilitación De La Planta De Tratamiento De Aguas Residuales  (36.5 Lps)</t>
  </si>
  <si>
    <t>182131E076029C01D001</t>
  </si>
  <si>
    <t>Las Rosas</t>
  </si>
  <si>
    <t>CHP15150300555722</t>
  </si>
  <si>
    <t>Estudio Y Proyecto Ejecutivo Para La Ampliación Y Rehabilitación De La Planta De Tratamiento De Aguas Residuales  (84 Lps)</t>
  </si>
  <si>
    <t>182131E076029C01D002</t>
  </si>
  <si>
    <t>CHP15150300555730</t>
  </si>
  <si>
    <t xml:space="preserve">Estudio Y Proyecto Ejecutivo Para La Ampliación Y Rehabilitación De La Planta De Tratamiento De Aguas Residuales (12 Lps) </t>
  </si>
  <si>
    <t>182131E076029C01D003</t>
  </si>
  <si>
    <t>Salto de Agua</t>
  </si>
  <si>
    <t>CHP15150300555745</t>
  </si>
  <si>
    <t>Estudio Y Proyecto Ejecutivo Para La Ampliación Y Rehabilitación De La Planta De Tratamiento De Aguas Residuales (8.38 Lps)</t>
  </si>
  <si>
    <t>182131E076029C01D004</t>
  </si>
  <si>
    <t>Ostuacán</t>
  </si>
  <si>
    <t>CHP15150300555767</t>
  </si>
  <si>
    <t>Estudio Y Proyecto Ejecutivo Para La Ampliación Y Rehabilitación De La Planta De Tratamiento De Aguas Residuales (62.6 Lps)</t>
  </si>
  <si>
    <t>182131E076029C01D005</t>
  </si>
  <si>
    <t>CHP15150300555779</t>
  </si>
  <si>
    <t>Estudio Y Proyecto Ejecutivo Para La Ampliación Y Rehabilitación De La Planta De Tratamiento De Aguas Residuales  (14.62 Lps)</t>
  </si>
  <si>
    <t>182131E076029C01D006</t>
  </si>
  <si>
    <t>Maravilla Tenejapa</t>
  </si>
  <si>
    <t>CHP15150300555789</t>
  </si>
  <si>
    <t>Estudio Y Proyecto Ejecutivo Para La Ampliación Y Rehabilitación De La Planta De Tratamiento De Aguas Residuales (30.30 Lps)</t>
  </si>
  <si>
    <t>182131E076029C01D007</t>
  </si>
  <si>
    <t>Suchiapa</t>
  </si>
  <si>
    <t>CHP15150300555795</t>
  </si>
  <si>
    <t xml:space="preserve">Estudio Y Proyecto Ejecutivo Para La Ampliación Y Rehabilitación De La Planta De Tratamiento De Aguas Residuales ( 13.68 Lps) </t>
  </si>
  <si>
    <t>182131E076029C01D008</t>
  </si>
  <si>
    <t>CHP15150300555804</t>
  </si>
  <si>
    <t>Estudio Y Proyecto Ejecutivo Para La Ampliación Y Rehabilitación De La Planta De Tratamiento De Aguas Residuales  (37.35 Lps)</t>
  </si>
  <si>
    <t>182131E076029C01D009</t>
  </si>
  <si>
    <t>Tapachula de Córdova y Ordóñez</t>
  </si>
  <si>
    <t>CHP15150300555817</t>
  </si>
  <si>
    <t>Estudio Y Proyecto Ejecutivo Para La Ampliación Y Rehabilitación De La Planta De Tratamiento De Aguas Residuales ( 36 Lps)</t>
  </si>
  <si>
    <t>182131E076029C01D010</t>
  </si>
  <si>
    <t>Reforma</t>
  </si>
  <si>
    <t>CHP15150300555826</t>
  </si>
  <si>
    <t>Estudio Y Proyecto Ejecutivo Para La Ampliación Y Rehabilitación De La Planta De Tratamiento De Aguas Residuales ( 3.04 Lps)</t>
  </si>
  <si>
    <t>182131E076029C01D011</t>
  </si>
  <si>
    <t>CHP15150300555836</t>
  </si>
  <si>
    <t>Estudio Y Proyecto Ejecutivo Para La Ampliación Y Rehabilitación De La Planta De Tratamiento De Aguas Residuales ( 3.21 Lps)</t>
  </si>
  <si>
    <t>182131E076029C01D012</t>
  </si>
  <si>
    <t>Chalchihuitán</t>
  </si>
  <si>
    <t>CHP15150300555848</t>
  </si>
  <si>
    <t>Estudio Y Proyecto Ejecutivo Para La Ampliación Y Rehabilitación De La Planta De Tratamiento De Aguas Residuales ( 6 Lps)</t>
  </si>
  <si>
    <t>182131E076029C01D013</t>
  </si>
  <si>
    <t>CHP15150300555857</t>
  </si>
  <si>
    <t>Estudio Y Proyecto Ejecutivo Para La Ampliación Y Rehabilitación De La Planta De Tratamiento De Aguas Residuales   (6 Lps)</t>
  </si>
  <si>
    <t>182131E076029C01D014</t>
  </si>
  <si>
    <t>Larráinzar</t>
  </si>
  <si>
    <t>CHP15150300555866</t>
  </si>
  <si>
    <t>Estudio Y Proyecto Ejecutivo Para La Ampliación Y Rehabilitación De La Planta De Tratamiento De Aguas Residuales  ( 6 Lps)</t>
  </si>
  <si>
    <t>182131E076029C01D015</t>
  </si>
  <si>
    <t>Mitontic</t>
  </si>
  <si>
    <t>CHP15150400592692</t>
  </si>
  <si>
    <t>Limpieza De Playas Del Estado De Chiapas 2015</t>
  </si>
  <si>
    <t>151S140000C08D006</t>
  </si>
  <si>
    <t>U032 Programa de Fortalecimiento Ambiental en las Entidades Federativas</t>
  </si>
  <si>
    <t>SECRETARÍA DE MEDIO AMBIENTE E HISTORIA NATURAL</t>
  </si>
  <si>
    <t>Otros Proyectos</t>
  </si>
  <si>
    <t>Financiera: No hay avance debido a que el contrato se firmó en diciembre. / Física: No hay avance físico, porque no han iniciado los trabajos. / Registro: Por error se capturó el nivel de cobertura en estatal en lugar de municipal (097 Tonalá). Además, la unidad de medida no es estudio de pre inversión sino Documento, que será una Memoria de Actividades relevantes del proyecto. No hubo avances físicos  ni financieros debido a que el contrato se firmó en diciembre,  - Por error de captura se registró el nivel de cobertura a Estatal en lugar de Municipal, por cuestión presupuestaria es necesario realizar el cambio de cobertura, al municipio de Tonalá (clave 097). La unidad de medida no es Estudio de Pre inversión sino documento. Se elaborará una Memoria de Actividades relevantes del proyecto. - SISTEMA: Pasa al siguiente nivel.</t>
  </si>
  <si>
    <t>CHP15150400594797</t>
  </si>
  <si>
    <t>Construcciòn De Circuitos Secundario De La Zona Culatí (Terminaciòn)</t>
  </si>
  <si>
    <t>122231E109020C01D017</t>
  </si>
  <si>
    <t>Chiapa de Corzo</t>
  </si>
  <si>
    <t xml:space="preserve">Financiera: Autorizado: S074 APAZU: 2409421.67; I012 FAFEF: 3614132.51; Devengado: S074 APAZU: 0; I012 FAFEF: 0 / Física: Unidad de medida: Obra / Registro:   </t>
  </si>
  <si>
    <t>CHP15150400598397</t>
  </si>
  <si>
    <t>U012 Prevención y gestión integral de residuos</t>
  </si>
  <si>
    <t>Secretaría de Medio Ambiente e Historia Natural</t>
  </si>
  <si>
    <t>Financiera: Se solicitó prorróga a la federación para ejercelos en 2016. / Física: Se elaborará Memoria de Actividades en el ejercicio 2016. / Registro: Se solicitará prórroga a la Federaciòn para ejercer los recursos en el ejercicio 2016. Además de beneficiar directamente a 865 habitantes (de los cuales 441 son mujeres, representan el 51%) de la localidad de Puerto Arista, Municipio de Tonalá, Chiapas; se elaborará una Memoria de Actividades relevantes del Proyecto.  - SISTEMA: Pasa al siguiente nivel.</t>
  </si>
  <si>
    <t>CHP15150400598898</t>
  </si>
  <si>
    <t xml:space="preserve">Estudios De Preinversión Para La Restauración Ambiental De La Cuenca Grijalva-Usumacinta Para Reducir Los Impactos De Eventos Climáticos Extremos. </t>
  </si>
  <si>
    <t>151S129000C08D006</t>
  </si>
  <si>
    <t>U036 Programa Nacional Forestal-Desarrollo Forestal</t>
  </si>
  <si>
    <t>Financiera: El recurso ejercido se otorgó como anticipo al proveedor. / Física: El documento del Diagnóstico se elaborará en el ejercicio 2016. / Registro: Se elaborará un diagnóstico de los predios con degradación ecosistémica en la Cuenca Grijalva-Usumacinta del Estado de Chiapas, durante el ejercicio 2016. - SISTEMA: Pasa al siguiente nivel.</t>
  </si>
  <si>
    <t>CHP15150400599263</t>
  </si>
  <si>
    <t>Construcción De Relleno Sanitario Tipo A En El Municipio De Comitán De Domínguez, Chiapas.</t>
  </si>
  <si>
    <t>151S39000E10D008</t>
  </si>
  <si>
    <t>Equipamiento</t>
  </si>
  <si>
    <t>Financiera: El recurso ejercido se otorgó como anticipo al proveedor. / Física: El estudio y la construcción del Relleno sanitario se realizarán en el ejercicio del 2016. / Registro: Se elaborará un estudio del proyecto ejecutivo, contar con el terreno adecuado y construir el proyecto de ingeniería civil. Todo se ejecutará durante el ejercicio del 2016. - SISTEMA: Pasa al siguiente nivel.</t>
  </si>
  <si>
    <t>CHP15150400599651</t>
  </si>
  <si>
    <t>Construcción De Relleno Sanitario Tipo C En Ocozocoautla, Chiapas.</t>
  </si>
  <si>
    <t>151S139000E10D009</t>
  </si>
  <si>
    <t>Ocozocoautla de Espinosa</t>
  </si>
  <si>
    <t>Financiera: El recurso ejercido se otorgó como anticipo al proveedor. / Física: Se elaborará un estudio y se construirá el relleno sanitario (obra de ingeniería civil) / Registro: Los beneficios esperados es de contar con la infraestructura necesaria para la disposición adecuada de residuos sólidos urbanos y disminuir los daños ambientales. Para lo anterior, se elaborará un estudio de impacto y se construirá el relleno sanitario. La población beneficiada es de 90428 habitantes, de los cuales el 45% son mujeres.  - SISTEMA: Pasa al siguiente nivel.</t>
  </si>
  <si>
    <t>CHP15150400602035</t>
  </si>
  <si>
    <t>Saneamiento Y Rehabilitacin Del Sitio De Disposición Final Del Municipio De Tapachula, Chiapas (2a. Etapa).</t>
  </si>
  <si>
    <t>151S139000E10D010</t>
  </si>
  <si>
    <t>Financiera: EL RECURSO EJERCIDO SE OTORGÓ COMO ANTICIPO AL PROVEEDOR. / Física: El atraso de la obra se debió a la firma del contrato para la ejecución de la obra civil. / Registro: La unidad de medida es una celda de ampliación de disposiciòn final del relleno sanitario de la c&gt;abecera Municipal de Tapachula. El retraso de la obra de ingeniería cilvil se debe a que la firma del contrato se efectuó en diciembre de 2015. - SISTEMA: Pasa al siguiente nivel.</t>
  </si>
  <si>
    <t>CHP15150400602297</t>
  </si>
  <si>
    <t>Construcción De Relleno Sanitario Tipo D En Siltepec, Chiapas.</t>
  </si>
  <si>
    <t>151S139000E10D011</t>
  </si>
  <si>
    <t>Siltepec</t>
  </si>
  <si>
    <t>Financiera: El recurso ejercido se otorgó como anticipo al proveedor. / Física: la unidad de medida es Relleno Sanitario. En diciembre de 2015se firmó el contrato de obra. / Registro: La unidad de medida es Relleno Sanitario. El recurso ejercido en 2015 fue como anticipo a la firma del contrato de obra que ocurrió en diciembre de 2015. Los beneficios esperados es la de contar con la infraestructura necesaria para la disposición adecuada de los R.S.U. y disminuir los daños al medio ambiente ocasionados por los tiraderos de basura a cielo abierto. La población beneficiada es de 40250 habietantes, de los cuales el 40% son mujeres. - SISTEMA: Pasa al siguiente nivel.</t>
  </si>
  <si>
    <t>CHP15150400602560</t>
  </si>
  <si>
    <t>Construcción De Relleno Sanitario Intercomunitario Tipo D En Benito Juárez, Municipio De La Concordia, Chiapas (3a. Etapa)</t>
  </si>
  <si>
    <t>151S139000E10D012</t>
  </si>
  <si>
    <t>La Concordia</t>
  </si>
  <si>
    <t>Financiera: El recurso ejercido se dió como anticipo al proveedor en diciembre de 2015. / Física: No hubo avances porque el contrato se firmó en diciembre de 2015. / Registro: La unidad de medida es un Relleno Sanitario que se va a ubicar en la localidad de Benito Juárez, del municipio de La Concordia, Chiapas. No hubo avance físicos porque el contrato se firmó en diciembre de 2015. El recurso ejercido se otorgó como anticipo de obra al proveedor. - SISTEMA: Pasa al siguiente nivel.</t>
  </si>
  <si>
    <t>CHP15150400602740</t>
  </si>
  <si>
    <t>Construcción De Relleno Sanitario Tipo B En El Municipio De Palenque, Chiapas (1a. Etapa)</t>
  </si>
  <si>
    <t>151S139000E10D013</t>
  </si>
  <si>
    <t>Financiera: El recurso ejercido se otorgó como anticipo al proveedor. / Física: No hay avance físico porque el contrato se firmó en diciembre de 2015. / Registro: La unidad de medida es Relleno Sanitario. El recurso ejercido se otorgó como anticipo de obra al proveedor y el no avance físico se debió a que el contrato se firmó en diciembre de 2015. - SISTEMA: Pasa al siguiente nivel.</t>
  </si>
  <si>
    <t xml:space="preserve">Total: </t>
  </si>
</sst>
</file>

<file path=xl/styles.xml><?xml version="1.0" encoding="utf-8"?>
<styleSheet xmlns="http://schemas.openxmlformats.org/spreadsheetml/2006/main">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33" fillId="0" borderId="10" xfId="0" applyNumberFormat="1" applyFont="1" applyFill="1" applyBorder="1" applyAlignment="1">
      <alignment horizontal="left" vertical="center" wrapText="1"/>
    </xf>
    <xf numFmtId="168"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9" fillId="33" borderId="0" xfId="0" applyFont="1" applyFill="1" applyAlignment="1">
      <alignment horizontal="lef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8" fontId="33" fillId="0" borderId="10" xfId="0" applyNumberFormat="1" applyFont="1" applyFill="1" applyBorder="1" applyAlignment="1">
      <alignment vertical="center" wrapText="1"/>
    </xf>
    <xf numFmtId="168"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9"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8" fontId="33" fillId="0" borderId="18" xfId="0" applyNumberFormat="1" applyFont="1" applyFill="1" applyBorder="1" applyAlignment="1">
      <alignment vertical="center" wrapText="1"/>
    </xf>
    <xf numFmtId="168" fontId="33" fillId="0" borderId="18" xfId="0" applyNumberFormat="1" applyFont="1" applyFill="1" applyBorder="1" applyAlignment="1">
      <alignment horizontal="left" vertical="center" wrapText="1"/>
    </xf>
    <xf numFmtId="168"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81</v>
      </c>
      <c r="H8" s="11">
        <v>35</v>
      </c>
      <c r="J8" s="11">
        <v>119</v>
      </c>
      <c r="K8" s="12"/>
    </row>
    <row r="9" spans="2:13" ht="18" customHeight="1" thickTop="1" thickBot="1"/>
    <row r="10" spans="2:13" ht="25.5" customHeight="1" thickTop="1" thickBot="1">
      <c r="D10" s="10" t="s">
        <v>5</v>
      </c>
      <c r="F10" s="11">
        <v>9</v>
      </c>
      <c r="H10" s="11">
        <v>2</v>
      </c>
      <c r="J10" s="11">
        <v>119</v>
      </c>
      <c r="K10" s="12"/>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100"/>
  <sheetViews>
    <sheetView showGridLines="0" tabSelected="1" view="pageBreakPreview" topLeftCell="F1" zoomScale="80" zoomScaleNormal="80" zoomScaleSheetLayoutView="80" workbookViewId="0">
      <selection activeCell="D11" sqref="D11"/>
    </sheetView>
  </sheetViews>
  <sheetFormatPr baseColWidth="10"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 style="13" bestFit="1" customWidth="1"/>
    <col min="22" max="22" width="14"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409</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7</v>
      </c>
      <c r="D9" s="28"/>
      <c r="E9" s="28"/>
      <c r="F9" s="28"/>
      <c r="G9" s="28"/>
      <c r="H9" s="28"/>
      <c r="I9" s="28"/>
      <c r="J9" s="28"/>
      <c r="K9" s="28"/>
      <c r="L9" s="28"/>
      <c r="M9" s="28"/>
      <c r="N9" s="28"/>
      <c r="O9" s="28"/>
      <c r="P9" s="27"/>
      <c r="Q9" s="29" t="s">
        <v>8</v>
      </c>
      <c r="R9" s="31"/>
      <c r="S9" s="31"/>
      <c r="T9" s="31"/>
      <c r="U9" s="31"/>
      <c r="V9" s="31"/>
      <c r="W9" s="31"/>
      <c r="X9" s="31"/>
      <c r="Y9" s="31"/>
      <c r="Z9" s="30"/>
      <c r="AA9" s="32" t="s">
        <v>9</v>
      </c>
      <c r="AB9" s="34"/>
      <c r="AC9" s="34"/>
      <c r="AD9" s="33"/>
      <c r="AE9" s="35" t="s">
        <v>10</v>
      </c>
      <c r="AF9" s="23"/>
    </row>
    <row r="10" spans="2:32" s="36" customFormat="1" ht="38.25" customHeight="1">
      <c r="B10" s="37"/>
      <c r="C10" s="38" t="s">
        <v>11</v>
      </c>
      <c r="D10" s="39" t="s">
        <v>12</v>
      </c>
      <c r="E10" s="39" t="s">
        <v>13</v>
      </c>
      <c r="F10" s="39" t="s">
        <v>14</v>
      </c>
      <c r="G10" s="39" t="s">
        <v>15</v>
      </c>
      <c r="H10" s="39" t="s">
        <v>16</v>
      </c>
      <c r="I10" s="39" t="s">
        <v>17</v>
      </c>
      <c r="J10" s="39" t="s">
        <v>18</v>
      </c>
      <c r="K10" s="39" t="s">
        <v>19</v>
      </c>
      <c r="L10" s="40" t="s">
        <v>20</v>
      </c>
      <c r="M10" s="39" t="s">
        <v>21</v>
      </c>
      <c r="N10" s="39" t="s">
        <v>22</v>
      </c>
      <c r="O10" s="39" t="s">
        <v>23</v>
      </c>
      <c r="P10" s="39" t="s">
        <v>24</v>
      </c>
      <c r="Q10" s="39" t="s">
        <v>25</v>
      </c>
      <c r="R10" s="39" t="s">
        <v>26</v>
      </c>
      <c r="S10" s="39" t="s">
        <v>27</v>
      </c>
      <c r="T10" s="40" t="s">
        <v>28</v>
      </c>
      <c r="U10" s="39" t="s">
        <v>29</v>
      </c>
      <c r="V10" s="39" t="s">
        <v>30</v>
      </c>
      <c r="W10" s="39" t="s">
        <v>31</v>
      </c>
      <c r="X10" s="39" t="s">
        <v>32</v>
      </c>
      <c r="Y10" s="39" t="s">
        <v>33</v>
      </c>
      <c r="Z10" s="39" t="s">
        <v>34</v>
      </c>
      <c r="AA10" s="39" t="s">
        <v>35</v>
      </c>
      <c r="AB10" s="39" t="s">
        <v>36</v>
      </c>
      <c r="AC10" s="39" t="s">
        <v>37</v>
      </c>
      <c r="AD10" s="39" t="s">
        <v>38</v>
      </c>
      <c r="AE10" s="35"/>
      <c r="AF10" s="37"/>
    </row>
    <row r="11" spans="2:32" ht="81" hidden="1">
      <c r="B11" s="23"/>
      <c r="C11" s="41" t="s">
        <v>39</v>
      </c>
      <c r="D11" s="42" t="s">
        <v>40</v>
      </c>
      <c r="E11" s="43" t="s">
        <v>41</v>
      </c>
      <c r="F11" s="43" t="s">
        <v>5</v>
      </c>
      <c r="G11" s="43" t="s">
        <v>42</v>
      </c>
      <c r="H11" s="44" t="s">
        <v>43</v>
      </c>
      <c r="I11" s="44" t="s">
        <v>44</v>
      </c>
      <c r="J11" s="8" t="s">
        <v>45</v>
      </c>
      <c r="K11" s="44" t="s">
        <v>46</v>
      </c>
      <c r="L11" s="45" t="s">
        <v>47</v>
      </c>
      <c r="M11" s="8" t="s">
        <v>48</v>
      </c>
      <c r="N11" s="8" t="s">
        <v>49</v>
      </c>
      <c r="O11" s="44" t="s">
        <v>50</v>
      </c>
      <c r="P11" s="45" t="s">
        <v>51</v>
      </c>
      <c r="Q11" s="45" t="s">
        <v>47</v>
      </c>
      <c r="R11" s="44"/>
      <c r="S11" s="44"/>
      <c r="T11" s="44"/>
      <c r="U11" s="44"/>
      <c r="V11" s="44"/>
      <c r="W11" s="44"/>
      <c r="X11" s="44"/>
      <c r="Y11" s="46">
        <f t="shared" ref="Y11:Y42" si="0">IF(ISERROR(W11/S11),0,((W11/S11)*100))</f>
        <v>0</v>
      </c>
      <c r="Z11" s="45"/>
      <c r="AA11" s="45" t="s">
        <v>47</v>
      </c>
      <c r="AB11" s="47"/>
      <c r="AC11" s="46"/>
      <c r="AD11" s="46"/>
      <c r="AE11" s="48" t="s">
        <v>52</v>
      </c>
      <c r="AF11" s="23"/>
    </row>
    <row r="12" spans="2:32" ht="60.75" hidden="1">
      <c r="B12" s="23"/>
      <c r="C12" s="49" t="s">
        <v>53</v>
      </c>
      <c r="D12" s="49" t="s">
        <v>54</v>
      </c>
      <c r="E12" s="50" t="s">
        <v>55</v>
      </c>
      <c r="F12" s="50" t="s">
        <v>5</v>
      </c>
      <c r="G12" s="50" t="s">
        <v>56</v>
      </c>
      <c r="H12" s="51" t="s">
        <v>57</v>
      </c>
      <c r="I12" s="51" t="s">
        <v>47</v>
      </c>
      <c r="J12" s="52" t="s">
        <v>58</v>
      </c>
      <c r="K12" s="51" t="s">
        <v>59</v>
      </c>
      <c r="L12" s="53" t="s">
        <v>47</v>
      </c>
      <c r="M12" s="51" t="s">
        <v>48</v>
      </c>
      <c r="N12" s="51" t="s">
        <v>60</v>
      </c>
      <c r="O12" s="51" t="s">
        <v>50</v>
      </c>
      <c r="P12" s="53" t="s">
        <v>51</v>
      </c>
      <c r="Q12" s="53" t="s">
        <v>61</v>
      </c>
      <c r="R12" s="51">
        <v>1497000</v>
      </c>
      <c r="S12" s="51">
        <v>2400000</v>
      </c>
      <c r="T12" s="51">
        <v>2400000</v>
      </c>
      <c r="U12" s="51">
        <v>2393616.48</v>
      </c>
      <c r="V12" s="51">
        <v>2393616.48</v>
      </c>
      <c r="W12" s="51">
        <v>2390168.2000000002</v>
      </c>
      <c r="X12" s="51">
        <v>2390168.2000000002</v>
      </c>
      <c r="Y12" s="54">
        <f t="shared" si="0"/>
        <v>99.590341666666674</v>
      </c>
      <c r="Z12" s="53">
        <v>9831.7999999999993</v>
      </c>
      <c r="AA12" s="53" t="s">
        <v>62</v>
      </c>
      <c r="AB12" s="47">
        <v>577391</v>
      </c>
      <c r="AC12" s="54">
        <v>57</v>
      </c>
      <c r="AD12" s="54">
        <v>100</v>
      </c>
      <c r="AE12" s="55" t="s">
        <v>63</v>
      </c>
      <c r="AF12" s="23"/>
    </row>
    <row r="13" spans="2:32" ht="60.75" hidden="1">
      <c r="B13" s="23"/>
      <c r="C13" s="49" t="s">
        <v>64</v>
      </c>
      <c r="D13" s="49" t="s">
        <v>65</v>
      </c>
      <c r="E13" s="50" t="s">
        <v>66</v>
      </c>
      <c r="F13" s="50" t="s">
        <v>5</v>
      </c>
      <c r="G13" s="50" t="s">
        <v>56</v>
      </c>
      <c r="H13" s="51" t="s">
        <v>57</v>
      </c>
      <c r="I13" s="51" t="s">
        <v>47</v>
      </c>
      <c r="J13" s="52" t="s">
        <v>58</v>
      </c>
      <c r="K13" s="51" t="s">
        <v>67</v>
      </c>
      <c r="L13" s="53" t="s">
        <v>47</v>
      </c>
      <c r="M13" s="51" t="s">
        <v>48</v>
      </c>
      <c r="N13" s="51" t="s">
        <v>60</v>
      </c>
      <c r="O13" s="51" t="s">
        <v>50</v>
      </c>
      <c r="P13" s="53" t="s">
        <v>51</v>
      </c>
      <c r="Q13" s="53" t="s">
        <v>61</v>
      </c>
      <c r="R13" s="51">
        <v>6200000</v>
      </c>
      <c r="S13" s="51">
        <v>6000000</v>
      </c>
      <c r="T13" s="51">
        <v>6000000</v>
      </c>
      <c r="U13" s="51">
        <v>5986943.5999999996</v>
      </c>
      <c r="V13" s="51">
        <v>5986943.5999999996</v>
      </c>
      <c r="W13" s="51">
        <v>5977701.0099999998</v>
      </c>
      <c r="X13" s="51">
        <v>5977701.0099999998</v>
      </c>
      <c r="Y13" s="54">
        <f t="shared" si="0"/>
        <v>99.628350166666664</v>
      </c>
      <c r="Z13" s="53">
        <v>22298.99</v>
      </c>
      <c r="AA13" s="53" t="s">
        <v>62</v>
      </c>
      <c r="AB13" s="47">
        <v>2225146</v>
      </c>
      <c r="AC13" s="54">
        <v>80</v>
      </c>
      <c r="AD13" s="54">
        <v>100</v>
      </c>
      <c r="AE13" s="55" t="s">
        <v>63</v>
      </c>
      <c r="AF13" s="23"/>
    </row>
    <row r="14" spans="2:32" ht="60.75" hidden="1">
      <c r="B14" s="23"/>
      <c r="C14" s="49" t="s">
        <v>68</v>
      </c>
      <c r="D14" s="49" t="s">
        <v>69</v>
      </c>
      <c r="E14" s="50" t="s">
        <v>70</v>
      </c>
      <c r="F14" s="50" t="s">
        <v>5</v>
      </c>
      <c r="G14" s="50" t="s">
        <v>56</v>
      </c>
      <c r="H14" s="51" t="s">
        <v>57</v>
      </c>
      <c r="I14" s="51" t="s">
        <v>47</v>
      </c>
      <c r="J14" s="52" t="s">
        <v>58</v>
      </c>
      <c r="K14" s="51" t="s">
        <v>59</v>
      </c>
      <c r="L14" s="53" t="s">
        <v>47</v>
      </c>
      <c r="M14" s="51" t="s">
        <v>48</v>
      </c>
      <c r="N14" s="51" t="s">
        <v>60</v>
      </c>
      <c r="O14" s="51" t="s">
        <v>50</v>
      </c>
      <c r="P14" s="53" t="s">
        <v>51</v>
      </c>
      <c r="Q14" s="53" t="s">
        <v>61</v>
      </c>
      <c r="R14" s="51">
        <v>4229325.17</v>
      </c>
      <c r="S14" s="51">
        <v>2480835</v>
      </c>
      <c r="T14" s="51">
        <v>2480835</v>
      </c>
      <c r="U14" s="51">
        <v>2476349.71</v>
      </c>
      <c r="V14" s="51">
        <v>2476349.71</v>
      </c>
      <c r="W14" s="51">
        <v>2476349.71</v>
      </c>
      <c r="X14" s="51">
        <v>2476349.71</v>
      </c>
      <c r="Y14" s="54">
        <f t="shared" si="0"/>
        <v>99.819202405641647</v>
      </c>
      <c r="Z14" s="53">
        <v>4485.29</v>
      </c>
      <c r="AA14" s="53" t="s">
        <v>62</v>
      </c>
      <c r="AB14" s="47">
        <v>1100000</v>
      </c>
      <c r="AC14" s="54">
        <v>80</v>
      </c>
      <c r="AD14" s="54">
        <v>100</v>
      </c>
      <c r="AE14" s="55" t="s">
        <v>63</v>
      </c>
      <c r="AF14" s="23"/>
    </row>
    <row r="15" spans="2:32" ht="67.5">
      <c r="B15" s="23"/>
      <c r="C15" s="49" t="s">
        <v>71</v>
      </c>
      <c r="D15" s="49" t="s">
        <v>72</v>
      </c>
      <c r="E15" s="50" t="s">
        <v>73</v>
      </c>
      <c r="F15" s="50" t="s">
        <v>5</v>
      </c>
      <c r="G15" s="50" t="s">
        <v>74</v>
      </c>
      <c r="H15" s="51" t="s">
        <v>57</v>
      </c>
      <c r="I15" s="51" t="s">
        <v>47</v>
      </c>
      <c r="J15" s="52" t="s">
        <v>45</v>
      </c>
      <c r="K15" s="51" t="s">
        <v>75</v>
      </c>
      <c r="L15" s="53" t="s">
        <v>47</v>
      </c>
      <c r="M15" s="51" t="s">
        <v>48</v>
      </c>
      <c r="N15" s="51" t="s">
        <v>76</v>
      </c>
      <c r="O15" s="51" t="s">
        <v>77</v>
      </c>
      <c r="P15" s="53" t="s">
        <v>51</v>
      </c>
      <c r="Q15" s="53" t="s">
        <v>47</v>
      </c>
      <c r="R15" s="51"/>
      <c r="S15" s="51"/>
      <c r="T15" s="51"/>
      <c r="U15" s="51"/>
      <c r="V15" s="51"/>
      <c r="W15" s="51"/>
      <c r="X15" s="51"/>
      <c r="Y15" s="54">
        <f t="shared" si="0"/>
        <v>0</v>
      </c>
      <c r="Z15" s="53"/>
      <c r="AA15" s="53" t="s">
        <v>47</v>
      </c>
      <c r="AB15" s="47"/>
      <c r="AC15" s="54"/>
      <c r="AD15" s="54"/>
      <c r="AE15" s="55" t="s">
        <v>52</v>
      </c>
      <c r="AF15" s="23"/>
    </row>
    <row r="16" spans="2:32" ht="60.75">
      <c r="B16" s="23"/>
      <c r="C16" s="49" t="s">
        <v>78</v>
      </c>
      <c r="D16" s="49" t="s">
        <v>79</v>
      </c>
      <c r="E16" s="50" t="s">
        <v>80</v>
      </c>
      <c r="F16" s="50" t="s">
        <v>5</v>
      </c>
      <c r="G16" s="50" t="s">
        <v>74</v>
      </c>
      <c r="H16" s="51" t="s">
        <v>57</v>
      </c>
      <c r="I16" s="51" t="s">
        <v>47</v>
      </c>
      <c r="J16" s="52" t="s">
        <v>45</v>
      </c>
      <c r="K16" s="51" t="s">
        <v>75</v>
      </c>
      <c r="L16" s="53" t="s">
        <v>47</v>
      </c>
      <c r="M16" s="51" t="s">
        <v>48</v>
      </c>
      <c r="N16" s="51" t="s">
        <v>76</v>
      </c>
      <c r="O16" s="51" t="s">
        <v>77</v>
      </c>
      <c r="P16" s="53" t="s">
        <v>51</v>
      </c>
      <c r="Q16" s="53" t="s">
        <v>47</v>
      </c>
      <c r="R16" s="51"/>
      <c r="S16" s="51"/>
      <c r="T16" s="51"/>
      <c r="U16" s="51"/>
      <c r="V16" s="51"/>
      <c r="W16" s="51"/>
      <c r="X16" s="51"/>
      <c r="Y16" s="54">
        <f t="shared" si="0"/>
        <v>0</v>
      </c>
      <c r="Z16" s="53"/>
      <c r="AA16" s="53" t="s">
        <v>47</v>
      </c>
      <c r="AB16" s="47"/>
      <c r="AC16" s="54"/>
      <c r="AD16" s="54"/>
      <c r="AE16" s="55" t="s">
        <v>52</v>
      </c>
      <c r="AF16" s="23"/>
    </row>
    <row r="17" spans="2:32" ht="60.75">
      <c r="B17" s="23"/>
      <c r="C17" s="49" t="s">
        <v>81</v>
      </c>
      <c r="D17" s="49" t="s">
        <v>82</v>
      </c>
      <c r="E17" s="50" t="s">
        <v>83</v>
      </c>
      <c r="F17" s="50" t="s">
        <v>5</v>
      </c>
      <c r="G17" s="50" t="s">
        <v>74</v>
      </c>
      <c r="H17" s="51" t="s">
        <v>57</v>
      </c>
      <c r="I17" s="51" t="s">
        <v>47</v>
      </c>
      <c r="J17" s="52" t="s">
        <v>45</v>
      </c>
      <c r="K17" s="51" t="s">
        <v>75</v>
      </c>
      <c r="L17" s="53" t="s">
        <v>47</v>
      </c>
      <c r="M17" s="51" t="s">
        <v>48</v>
      </c>
      <c r="N17" s="51" t="s">
        <v>76</v>
      </c>
      <c r="O17" s="51" t="s">
        <v>77</v>
      </c>
      <c r="P17" s="53" t="s">
        <v>51</v>
      </c>
      <c r="Q17" s="53" t="s">
        <v>47</v>
      </c>
      <c r="R17" s="51"/>
      <c r="S17" s="51"/>
      <c r="T17" s="51"/>
      <c r="U17" s="51"/>
      <c r="V17" s="51"/>
      <c r="W17" s="51"/>
      <c r="X17" s="51"/>
      <c r="Y17" s="54">
        <f t="shared" si="0"/>
        <v>0</v>
      </c>
      <c r="Z17" s="53"/>
      <c r="AA17" s="53" t="s">
        <v>47</v>
      </c>
      <c r="AB17" s="47"/>
      <c r="AC17" s="54"/>
      <c r="AD17" s="54"/>
      <c r="AE17" s="55" t="s">
        <v>52</v>
      </c>
      <c r="AF17" s="23"/>
    </row>
    <row r="18" spans="2:32" ht="60.75">
      <c r="B18" s="23"/>
      <c r="C18" s="49" t="s">
        <v>84</v>
      </c>
      <c r="D18" s="49" t="s">
        <v>85</v>
      </c>
      <c r="E18" s="50" t="s">
        <v>86</v>
      </c>
      <c r="F18" s="50" t="s">
        <v>5</v>
      </c>
      <c r="G18" s="50" t="s">
        <v>74</v>
      </c>
      <c r="H18" s="51" t="s">
        <v>57</v>
      </c>
      <c r="I18" s="51" t="s">
        <v>47</v>
      </c>
      <c r="J18" s="52" t="s">
        <v>45</v>
      </c>
      <c r="K18" s="51" t="s">
        <v>75</v>
      </c>
      <c r="L18" s="53" t="s">
        <v>47</v>
      </c>
      <c r="M18" s="51" t="s">
        <v>48</v>
      </c>
      <c r="N18" s="51" t="s">
        <v>76</v>
      </c>
      <c r="O18" s="51" t="s">
        <v>77</v>
      </c>
      <c r="P18" s="53" t="s">
        <v>51</v>
      </c>
      <c r="Q18" s="53" t="s">
        <v>47</v>
      </c>
      <c r="R18" s="51"/>
      <c r="S18" s="51"/>
      <c r="T18" s="51"/>
      <c r="U18" s="51"/>
      <c r="V18" s="51"/>
      <c r="W18" s="51"/>
      <c r="X18" s="51"/>
      <c r="Y18" s="54">
        <f t="shared" si="0"/>
        <v>0</v>
      </c>
      <c r="Z18" s="53"/>
      <c r="AA18" s="53" t="s">
        <v>47</v>
      </c>
      <c r="AB18" s="47"/>
      <c r="AC18" s="54"/>
      <c r="AD18" s="54"/>
      <c r="AE18" s="55" t="s">
        <v>52</v>
      </c>
      <c r="AF18" s="23"/>
    </row>
    <row r="19" spans="2:32" ht="67.5">
      <c r="B19" s="23"/>
      <c r="C19" s="49" t="s">
        <v>87</v>
      </c>
      <c r="D19" s="49" t="s">
        <v>88</v>
      </c>
      <c r="E19" s="50" t="s">
        <v>89</v>
      </c>
      <c r="F19" s="50" t="s">
        <v>5</v>
      </c>
      <c r="G19" s="50" t="s">
        <v>74</v>
      </c>
      <c r="H19" s="51" t="s">
        <v>57</v>
      </c>
      <c r="I19" s="51" t="s">
        <v>47</v>
      </c>
      <c r="J19" s="52" t="s">
        <v>45</v>
      </c>
      <c r="K19" s="51" t="s">
        <v>75</v>
      </c>
      <c r="L19" s="53" t="s">
        <v>47</v>
      </c>
      <c r="M19" s="51" t="s">
        <v>48</v>
      </c>
      <c r="N19" s="51" t="s">
        <v>76</v>
      </c>
      <c r="O19" s="51" t="s">
        <v>77</v>
      </c>
      <c r="P19" s="53" t="s">
        <v>51</v>
      </c>
      <c r="Q19" s="53" t="s">
        <v>47</v>
      </c>
      <c r="R19" s="51"/>
      <c r="S19" s="51"/>
      <c r="T19" s="51"/>
      <c r="U19" s="51"/>
      <c r="V19" s="51"/>
      <c r="W19" s="51"/>
      <c r="X19" s="51"/>
      <c r="Y19" s="54">
        <f t="shared" si="0"/>
        <v>0</v>
      </c>
      <c r="Z19" s="53"/>
      <c r="AA19" s="53" t="s">
        <v>47</v>
      </c>
      <c r="AB19" s="47"/>
      <c r="AC19" s="54"/>
      <c r="AD19" s="54"/>
      <c r="AE19" s="55" t="s">
        <v>52</v>
      </c>
      <c r="AF19" s="23"/>
    </row>
    <row r="20" spans="2:32" ht="67.5">
      <c r="B20" s="23"/>
      <c r="C20" s="49" t="s">
        <v>90</v>
      </c>
      <c r="D20" s="49" t="s">
        <v>91</v>
      </c>
      <c r="E20" s="50" t="s">
        <v>92</v>
      </c>
      <c r="F20" s="50" t="s">
        <v>5</v>
      </c>
      <c r="G20" s="50" t="s">
        <v>74</v>
      </c>
      <c r="H20" s="51" t="s">
        <v>57</v>
      </c>
      <c r="I20" s="51" t="s">
        <v>47</v>
      </c>
      <c r="J20" s="52" t="s">
        <v>45</v>
      </c>
      <c r="K20" s="51" t="s">
        <v>75</v>
      </c>
      <c r="L20" s="53" t="s">
        <v>47</v>
      </c>
      <c r="M20" s="51" t="s">
        <v>48</v>
      </c>
      <c r="N20" s="51" t="s">
        <v>76</v>
      </c>
      <c r="O20" s="51" t="s">
        <v>77</v>
      </c>
      <c r="P20" s="53" t="s">
        <v>51</v>
      </c>
      <c r="Q20" s="53" t="s">
        <v>47</v>
      </c>
      <c r="R20" s="51"/>
      <c r="S20" s="51"/>
      <c r="T20" s="51"/>
      <c r="U20" s="51"/>
      <c r="V20" s="51"/>
      <c r="W20" s="51"/>
      <c r="X20" s="51"/>
      <c r="Y20" s="54">
        <f t="shared" si="0"/>
        <v>0</v>
      </c>
      <c r="Z20" s="53"/>
      <c r="AA20" s="53" t="s">
        <v>47</v>
      </c>
      <c r="AB20" s="47"/>
      <c r="AC20" s="54"/>
      <c r="AD20" s="54"/>
      <c r="AE20" s="55" t="s">
        <v>52</v>
      </c>
      <c r="AF20" s="23"/>
    </row>
    <row r="21" spans="2:32" ht="67.5">
      <c r="B21" s="23"/>
      <c r="C21" s="49" t="s">
        <v>93</v>
      </c>
      <c r="D21" s="49" t="s">
        <v>94</v>
      </c>
      <c r="E21" s="50" t="s">
        <v>95</v>
      </c>
      <c r="F21" s="50" t="s">
        <v>5</v>
      </c>
      <c r="G21" s="50" t="s">
        <v>74</v>
      </c>
      <c r="H21" s="51" t="s">
        <v>57</v>
      </c>
      <c r="I21" s="51" t="s">
        <v>47</v>
      </c>
      <c r="J21" s="52" t="s">
        <v>45</v>
      </c>
      <c r="K21" s="51" t="s">
        <v>75</v>
      </c>
      <c r="L21" s="53" t="s">
        <v>47</v>
      </c>
      <c r="M21" s="51" t="s">
        <v>48</v>
      </c>
      <c r="N21" s="51" t="s">
        <v>76</v>
      </c>
      <c r="O21" s="51" t="s">
        <v>77</v>
      </c>
      <c r="P21" s="53" t="s">
        <v>51</v>
      </c>
      <c r="Q21" s="53" t="s">
        <v>47</v>
      </c>
      <c r="R21" s="51"/>
      <c r="S21" s="51"/>
      <c r="T21" s="51"/>
      <c r="U21" s="51"/>
      <c r="V21" s="51"/>
      <c r="W21" s="51"/>
      <c r="X21" s="51"/>
      <c r="Y21" s="54">
        <f t="shared" si="0"/>
        <v>0</v>
      </c>
      <c r="Z21" s="53"/>
      <c r="AA21" s="53" t="s">
        <v>47</v>
      </c>
      <c r="AB21" s="47"/>
      <c r="AC21" s="54"/>
      <c r="AD21" s="54"/>
      <c r="AE21" s="55" t="s">
        <v>52</v>
      </c>
      <c r="AF21" s="23"/>
    </row>
    <row r="22" spans="2:32" ht="81">
      <c r="B22" s="23"/>
      <c r="C22" s="49" t="s">
        <v>96</v>
      </c>
      <c r="D22" s="49" t="s">
        <v>97</v>
      </c>
      <c r="E22" s="50" t="s">
        <v>98</v>
      </c>
      <c r="F22" s="50" t="s">
        <v>5</v>
      </c>
      <c r="G22" s="50" t="s">
        <v>74</v>
      </c>
      <c r="H22" s="51" t="s">
        <v>57</v>
      </c>
      <c r="I22" s="51" t="s">
        <v>47</v>
      </c>
      <c r="J22" s="52" t="s">
        <v>45</v>
      </c>
      <c r="K22" s="51" t="s">
        <v>75</v>
      </c>
      <c r="L22" s="53" t="s">
        <v>47</v>
      </c>
      <c r="M22" s="51" t="s">
        <v>48</v>
      </c>
      <c r="N22" s="51" t="s">
        <v>76</v>
      </c>
      <c r="O22" s="51" t="s">
        <v>77</v>
      </c>
      <c r="P22" s="53" t="s">
        <v>51</v>
      </c>
      <c r="Q22" s="53" t="s">
        <v>47</v>
      </c>
      <c r="R22" s="51"/>
      <c r="S22" s="51"/>
      <c r="T22" s="51"/>
      <c r="U22" s="51"/>
      <c r="V22" s="51"/>
      <c r="W22" s="51"/>
      <c r="X22" s="51"/>
      <c r="Y22" s="54">
        <f t="shared" si="0"/>
        <v>0</v>
      </c>
      <c r="Z22" s="53"/>
      <c r="AA22" s="53" t="s">
        <v>47</v>
      </c>
      <c r="AB22" s="47"/>
      <c r="AC22" s="54"/>
      <c r="AD22" s="54"/>
      <c r="AE22" s="55" t="s">
        <v>52</v>
      </c>
      <c r="AF22" s="23"/>
    </row>
    <row r="23" spans="2:32" ht="60.75" hidden="1">
      <c r="B23" s="23"/>
      <c r="C23" s="49" t="s">
        <v>99</v>
      </c>
      <c r="D23" s="49" t="s">
        <v>100</v>
      </c>
      <c r="E23" s="50" t="s">
        <v>101</v>
      </c>
      <c r="F23" s="50" t="s">
        <v>5</v>
      </c>
      <c r="G23" s="50" t="s">
        <v>56</v>
      </c>
      <c r="H23" s="51" t="s">
        <v>57</v>
      </c>
      <c r="I23" s="51" t="s">
        <v>47</v>
      </c>
      <c r="J23" s="52" t="s">
        <v>45</v>
      </c>
      <c r="K23" s="51" t="s">
        <v>102</v>
      </c>
      <c r="L23" s="53" t="s">
        <v>47</v>
      </c>
      <c r="M23" s="51" t="s">
        <v>48</v>
      </c>
      <c r="N23" s="51" t="s">
        <v>103</v>
      </c>
      <c r="O23" s="51" t="s">
        <v>50</v>
      </c>
      <c r="P23" s="53" t="s">
        <v>51</v>
      </c>
      <c r="Q23" s="53" t="s">
        <v>61</v>
      </c>
      <c r="R23" s="51">
        <v>50000</v>
      </c>
      <c r="S23" s="51">
        <v>50000</v>
      </c>
      <c r="T23" s="51">
        <v>50000</v>
      </c>
      <c r="U23" s="51">
        <v>50000</v>
      </c>
      <c r="V23" s="51">
        <v>50000</v>
      </c>
      <c r="W23" s="51">
        <v>50000</v>
      </c>
      <c r="X23" s="51">
        <v>50000</v>
      </c>
      <c r="Y23" s="54">
        <f t="shared" si="0"/>
        <v>100</v>
      </c>
      <c r="Z23" s="53">
        <v>0</v>
      </c>
      <c r="AA23" s="53" t="s">
        <v>104</v>
      </c>
      <c r="AB23" s="47">
        <v>135959</v>
      </c>
      <c r="AC23" s="54">
        <v>0</v>
      </c>
      <c r="AD23" s="54">
        <v>0</v>
      </c>
      <c r="AE23" s="55" t="s">
        <v>105</v>
      </c>
      <c r="AF23" s="23"/>
    </row>
    <row r="24" spans="2:32" ht="60.75" hidden="1">
      <c r="B24" s="23"/>
      <c r="C24" s="49" t="s">
        <v>106</v>
      </c>
      <c r="D24" s="49" t="s">
        <v>107</v>
      </c>
      <c r="E24" s="50" t="s">
        <v>108</v>
      </c>
      <c r="F24" s="50" t="s">
        <v>5</v>
      </c>
      <c r="G24" s="50" t="s">
        <v>56</v>
      </c>
      <c r="H24" s="51" t="s">
        <v>57</v>
      </c>
      <c r="I24" s="51" t="s">
        <v>47</v>
      </c>
      <c r="J24" s="52" t="s">
        <v>45</v>
      </c>
      <c r="K24" s="51" t="s">
        <v>102</v>
      </c>
      <c r="L24" s="53" t="s">
        <v>47</v>
      </c>
      <c r="M24" s="51" t="s">
        <v>48</v>
      </c>
      <c r="N24" s="51" t="s">
        <v>103</v>
      </c>
      <c r="O24" s="51" t="s">
        <v>50</v>
      </c>
      <c r="P24" s="53" t="s">
        <v>51</v>
      </c>
      <c r="Q24" s="53" t="s">
        <v>61</v>
      </c>
      <c r="R24" s="51">
        <v>3635041</v>
      </c>
      <c r="S24" s="51">
        <v>3519254.37</v>
      </c>
      <c r="T24" s="51">
        <v>3519254.37</v>
      </c>
      <c r="U24" s="51">
        <v>2852002.36</v>
      </c>
      <c r="V24" s="51">
        <v>2592413.2799999998</v>
      </c>
      <c r="W24" s="51">
        <v>1312932.04</v>
      </c>
      <c r="X24" s="51">
        <v>1312932.04</v>
      </c>
      <c r="Y24" s="54">
        <f t="shared" si="0"/>
        <v>37.307108323630494</v>
      </c>
      <c r="Z24" s="53">
        <v>0</v>
      </c>
      <c r="AA24" s="53" t="s">
        <v>104</v>
      </c>
      <c r="AB24" s="47">
        <v>135959</v>
      </c>
      <c r="AC24" s="54">
        <v>0</v>
      </c>
      <c r="AD24" s="54">
        <v>10</v>
      </c>
      <c r="AE24" s="55" t="s">
        <v>105</v>
      </c>
      <c r="AF24" s="23"/>
    </row>
    <row r="25" spans="2:32" ht="60.75" hidden="1">
      <c r="B25" s="23"/>
      <c r="C25" s="49" t="s">
        <v>109</v>
      </c>
      <c r="D25" s="49" t="s">
        <v>110</v>
      </c>
      <c r="E25" s="50" t="s">
        <v>111</v>
      </c>
      <c r="F25" s="50" t="s">
        <v>5</v>
      </c>
      <c r="G25" s="50" t="s">
        <v>112</v>
      </c>
      <c r="H25" s="51" t="s">
        <v>112</v>
      </c>
      <c r="I25" s="51" t="s">
        <v>113</v>
      </c>
      <c r="J25" s="52" t="s">
        <v>45</v>
      </c>
      <c r="K25" s="51" t="s">
        <v>102</v>
      </c>
      <c r="L25" s="53" t="s">
        <v>47</v>
      </c>
      <c r="M25" s="51" t="s">
        <v>48</v>
      </c>
      <c r="N25" s="51" t="s">
        <v>103</v>
      </c>
      <c r="O25" s="51" t="s">
        <v>50</v>
      </c>
      <c r="P25" s="53" t="s">
        <v>51</v>
      </c>
      <c r="Q25" s="53" t="s">
        <v>61</v>
      </c>
      <c r="R25" s="51">
        <v>1200000</v>
      </c>
      <c r="S25" s="51">
        <v>1189743.58</v>
      </c>
      <c r="T25" s="51">
        <v>1189743.58</v>
      </c>
      <c r="U25" s="51">
        <v>524343.16</v>
      </c>
      <c r="V25" s="51">
        <v>494599.57</v>
      </c>
      <c r="W25" s="51">
        <v>485624.27</v>
      </c>
      <c r="X25" s="51">
        <v>485624.27</v>
      </c>
      <c r="Y25" s="54">
        <f t="shared" si="0"/>
        <v>40.817557511005859</v>
      </c>
      <c r="Z25" s="53">
        <v>0</v>
      </c>
      <c r="AA25" s="53" t="s">
        <v>104</v>
      </c>
      <c r="AB25" s="47">
        <v>42947</v>
      </c>
      <c r="AC25" s="54">
        <v>0</v>
      </c>
      <c r="AD25" s="54">
        <v>29</v>
      </c>
      <c r="AE25" s="55" t="s">
        <v>114</v>
      </c>
      <c r="AF25" s="23"/>
    </row>
    <row r="26" spans="2:32" ht="60.75" hidden="1">
      <c r="B26" s="23"/>
      <c r="C26" s="49" t="s">
        <v>115</v>
      </c>
      <c r="D26" s="49" t="s">
        <v>116</v>
      </c>
      <c r="E26" s="50" t="s">
        <v>117</v>
      </c>
      <c r="F26" s="50" t="s">
        <v>5</v>
      </c>
      <c r="G26" s="50" t="s">
        <v>118</v>
      </c>
      <c r="H26" s="51" t="s">
        <v>119</v>
      </c>
      <c r="I26" s="51" t="s">
        <v>113</v>
      </c>
      <c r="J26" s="52" t="s">
        <v>45</v>
      </c>
      <c r="K26" s="51" t="s">
        <v>102</v>
      </c>
      <c r="L26" s="53" t="s">
        <v>47</v>
      </c>
      <c r="M26" s="51" t="s">
        <v>48</v>
      </c>
      <c r="N26" s="51" t="s">
        <v>103</v>
      </c>
      <c r="O26" s="51" t="s">
        <v>50</v>
      </c>
      <c r="P26" s="53" t="s">
        <v>51</v>
      </c>
      <c r="Q26" s="53" t="s">
        <v>61</v>
      </c>
      <c r="R26" s="51">
        <v>400000</v>
      </c>
      <c r="S26" s="51">
        <v>396581.19</v>
      </c>
      <c r="T26" s="51">
        <v>396581.19</v>
      </c>
      <c r="U26" s="51">
        <v>224760.59</v>
      </c>
      <c r="V26" s="51">
        <v>179808.47</v>
      </c>
      <c r="W26" s="51">
        <v>176262.3</v>
      </c>
      <c r="X26" s="51">
        <v>176262.3</v>
      </c>
      <c r="Y26" s="54">
        <f t="shared" si="0"/>
        <v>44.445451384116325</v>
      </c>
      <c r="Z26" s="53">
        <v>0</v>
      </c>
      <c r="AA26" s="53" t="s">
        <v>104</v>
      </c>
      <c r="AB26" s="47">
        <v>6314</v>
      </c>
      <c r="AC26" s="54">
        <v>0</v>
      </c>
      <c r="AD26" s="54">
        <v>99</v>
      </c>
      <c r="AE26" s="55" t="s">
        <v>114</v>
      </c>
      <c r="AF26" s="23"/>
    </row>
    <row r="27" spans="2:32" ht="60.75" hidden="1">
      <c r="B27" s="23"/>
      <c r="C27" s="49" t="s">
        <v>120</v>
      </c>
      <c r="D27" s="49" t="s">
        <v>116</v>
      </c>
      <c r="E27" s="50" t="s">
        <v>121</v>
      </c>
      <c r="F27" s="50" t="s">
        <v>5</v>
      </c>
      <c r="G27" s="50" t="s">
        <v>122</v>
      </c>
      <c r="H27" s="51" t="s">
        <v>123</v>
      </c>
      <c r="I27" s="51" t="s">
        <v>44</v>
      </c>
      <c r="J27" s="52" t="s">
        <v>45</v>
      </c>
      <c r="K27" s="51" t="s">
        <v>102</v>
      </c>
      <c r="L27" s="53" t="s">
        <v>47</v>
      </c>
      <c r="M27" s="51" t="s">
        <v>48</v>
      </c>
      <c r="N27" s="51" t="s">
        <v>103</v>
      </c>
      <c r="O27" s="51" t="s">
        <v>50</v>
      </c>
      <c r="P27" s="53" t="s">
        <v>51</v>
      </c>
      <c r="Q27" s="53" t="s">
        <v>61</v>
      </c>
      <c r="R27" s="51">
        <v>400000</v>
      </c>
      <c r="S27" s="51">
        <v>396576.16</v>
      </c>
      <c r="T27" s="51">
        <v>396576.16</v>
      </c>
      <c r="U27" s="51">
        <v>232382.22</v>
      </c>
      <c r="V27" s="51">
        <v>185905.78</v>
      </c>
      <c r="W27" s="51">
        <v>182205.31</v>
      </c>
      <c r="X27" s="51">
        <v>182205.31</v>
      </c>
      <c r="Y27" s="54">
        <f t="shared" si="0"/>
        <v>45.944594854113269</v>
      </c>
      <c r="Z27" s="53">
        <v>0</v>
      </c>
      <c r="AA27" s="53" t="s">
        <v>104</v>
      </c>
      <c r="AB27" s="47">
        <v>2680</v>
      </c>
      <c r="AC27" s="54">
        <v>0</v>
      </c>
      <c r="AD27" s="54">
        <v>99</v>
      </c>
      <c r="AE27" s="55" t="s">
        <v>114</v>
      </c>
      <c r="AF27" s="23"/>
    </row>
    <row r="28" spans="2:32" ht="60.75" hidden="1">
      <c r="B28" s="23"/>
      <c r="C28" s="49" t="s">
        <v>124</v>
      </c>
      <c r="D28" s="49" t="s">
        <v>116</v>
      </c>
      <c r="E28" s="50" t="s">
        <v>125</v>
      </c>
      <c r="F28" s="50" t="s">
        <v>5</v>
      </c>
      <c r="G28" s="50" t="s">
        <v>122</v>
      </c>
      <c r="H28" s="51" t="s">
        <v>126</v>
      </c>
      <c r="I28" s="51" t="s">
        <v>44</v>
      </c>
      <c r="J28" s="52" t="s">
        <v>45</v>
      </c>
      <c r="K28" s="51" t="s">
        <v>102</v>
      </c>
      <c r="L28" s="53" t="s">
        <v>47</v>
      </c>
      <c r="M28" s="51" t="s">
        <v>48</v>
      </c>
      <c r="N28" s="51" t="s">
        <v>103</v>
      </c>
      <c r="O28" s="51" t="s">
        <v>50</v>
      </c>
      <c r="P28" s="53" t="s">
        <v>51</v>
      </c>
      <c r="Q28" s="53" t="s">
        <v>61</v>
      </c>
      <c r="R28" s="51">
        <v>400000</v>
      </c>
      <c r="S28" s="51">
        <v>397195.8</v>
      </c>
      <c r="T28" s="51">
        <v>397195.8</v>
      </c>
      <c r="U28" s="51">
        <v>243122.01</v>
      </c>
      <c r="V28" s="51">
        <v>194497.61</v>
      </c>
      <c r="W28" s="51">
        <v>190583.24</v>
      </c>
      <c r="X28" s="51">
        <v>190583.24</v>
      </c>
      <c r="Y28" s="54">
        <f t="shared" si="0"/>
        <v>47.982189136944548</v>
      </c>
      <c r="Z28" s="53">
        <v>0</v>
      </c>
      <c r="AA28" s="53" t="s">
        <v>104</v>
      </c>
      <c r="AB28" s="47">
        <v>4182</v>
      </c>
      <c r="AC28" s="54">
        <v>0</v>
      </c>
      <c r="AD28" s="54">
        <v>99</v>
      </c>
      <c r="AE28" s="55" t="s">
        <v>114</v>
      </c>
      <c r="AF28" s="23"/>
    </row>
    <row r="29" spans="2:32" ht="60.75" hidden="1">
      <c r="B29" s="23"/>
      <c r="C29" s="49" t="s">
        <v>127</v>
      </c>
      <c r="D29" s="49" t="s">
        <v>116</v>
      </c>
      <c r="E29" s="50" t="s">
        <v>128</v>
      </c>
      <c r="F29" s="50" t="s">
        <v>5</v>
      </c>
      <c r="G29" s="50" t="s">
        <v>129</v>
      </c>
      <c r="H29" s="51" t="s">
        <v>130</v>
      </c>
      <c r="I29" s="51" t="s">
        <v>113</v>
      </c>
      <c r="J29" s="52" t="s">
        <v>45</v>
      </c>
      <c r="K29" s="51" t="s">
        <v>102</v>
      </c>
      <c r="L29" s="53" t="s">
        <v>47</v>
      </c>
      <c r="M29" s="51" t="s">
        <v>48</v>
      </c>
      <c r="N29" s="51" t="s">
        <v>103</v>
      </c>
      <c r="O29" s="51" t="s">
        <v>50</v>
      </c>
      <c r="P29" s="53" t="s">
        <v>51</v>
      </c>
      <c r="Q29" s="53" t="s">
        <v>61</v>
      </c>
      <c r="R29" s="51">
        <v>400000</v>
      </c>
      <c r="S29" s="51">
        <v>398088.28</v>
      </c>
      <c r="T29" s="51">
        <v>398088.28</v>
      </c>
      <c r="U29" s="51">
        <v>205908.46</v>
      </c>
      <c r="V29" s="51">
        <v>164726.75</v>
      </c>
      <c r="W29" s="51">
        <v>161569.82</v>
      </c>
      <c r="X29" s="51">
        <v>161569.82</v>
      </c>
      <c r="Y29" s="54">
        <f t="shared" si="0"/>
        <v>40.586429723577893</v>
      </c>
      <c r="Z29" s="53">
        <v>0</v>
      </c>
      <c r="AA29" s="53" t="s">
        <v>104</v>
      </c>
      <c r="AB29" s="47">
        <v>5717</v>
      </c>
      <c r="AC29" s="54">
        <v>0</v>
      </c>
      <c r="AD29" s="54">
        <v>99</v>
      </c>
      <c r="AE29" s="55" t="s">
        <v>114</v>
      </c>
      <c r="AF29" s="23"/>
    </row>
    <row r="30" spans="2:32" ht="60.75" hidden="1">
      <c r="B30" s="23"/>
      <c r="C30" s="49" t="s">
        <v>131</v>
      </c>
      <c r="D30" s="49" t="s">
        <v>116</v>
      </c>
      <c r="E30" s="50" t="s">
        <v>132</v>
      </c>
      <c r="F30" s="50" t="s">
        <v>5</v>
      </c>
      <c r="G30" s="50" t="s">
        <v>129</v>
      </c>
      <c r="H30" s="51" t="s">
        <v>133</v>
      </c>
      <c r="I30" s="51" t="s">
        <v>113</v>
      </c>
      <c r="J30" s="52" t="s">
        <v>45</v>
      </c>
      <c r="K30" s="51" t="s">
        <v>102</v>
      </c>
      <c r="L30" s="53" t="s">
        <v>47</v>
      </c>
      <c r="M30" s="51" t="s">
        <v>48</v>
      </c>
      <c r="N30" s="51" t="s">
        <v>103</v>
      </c>
      <c r="O30" s="51" t="s">
        <v>50</v>
      </c>
      <c r="P30" s="53" t="s">
        <v>51</v>
      </c>
      <c r="Q30" s="53" t="s">
        <v>61</v>
      </c>
      <c r="R30" s="51">
        <v>400000</v>
      </c>
      <c r="S30" s="51">
        <v>396765.98</v>
      </c>
      <c r="T30" s="51">
        <v>396765.98</v>
      </c>
      <c r="U30" s="51">
        <v>242584.98</v>
      </c>
      <c r="V30" s="51">
        <v>194067.98</v>
      </c>
      <c r="W30" s="51">
        <v>190162.05</v>
      </c>
      <c r="X30" s="51">
        <v>190162.05</v>
      </c>
      <c r="Y30" s="54">
        <f t="shared" si="0"/>
        <v>47.928012880539804</v>
      </c>
      <c r="Z30" s="53">
        <v>0</v>
      </c>
      <c r="AA30" s="53" t="s">
        <v>104</v>
      </c>
      <c r="AB30" s="47">
        <v>3054</v>
      </c>
      <c r="AC30" s="54">
        <v>0</v>
      </c>
      <c r="AD30" s="54">
        <v>99</v>
      </c>
      <c r="AE30" s="55" t="s">
        <v>114</v>
      </c>
      <c r="AF30" s="23"/>
    </row>
    <row r="31" spans="2:32" ht="81" hidden="1">
      <c r="B31" s="23"/>
      <c r="C31" s="49" t="s">
        <v>134</v>
      </c>
      <c r="D31" s="49" t="s">
        <v>135</v>
      </c>
      <c r="E31" s="50" t="s">
        <v>136</v>
      </c>
      <c r="F31" s="50" t="s">
        <v>5</v>
      </c>
      <c r="G31" s="50" t="s">
        <v>137</v>
      </c>
      <c r="H31" s="51" t="s">
        <v>138</v>
      </c>
      <c r="I31" s="51" t="s">
        <v>44</v>
      </c>
      <c r="J31" s="52" t="s">
        <v>45</v>
      </c>
      <c r="K31" s="51" t="s">
        <v>46</v>
      </c>
      <c r="L31" s="53" t="s">
        <v>47</v>
      </c>
      <c r="M31" s="51" t="s">
        <v>48</v>
      </c>
      <c r="N31" s="51" t="s">
        <v>103</v>
      </c>
      <c r="O31" s="51" t="s">
        <v>50</v>
      </c>
      <c r="P31" s="53" t="s">
        <v>51</v>
      </c>
      <c r="Q31" s="53" t="s">
        <v>61</v>
      </c>
      <c r="R31" s="51">
        <v>7472949</v>
      </c>
      <c r="S31" s="51">
        <v>2231108.4300000002</v>
      </c>
      <c r="T31" s="51">
        <v>2231108.4300000002</v>
      </c>
      <c r="U31" s="51">
        <v>2077730.28</v>
      </c>
      <c r="V31" s="51">
        <v>2077730.28</v>
      </c>
      <c r="W31" s="51">
        <v>2077730.28</v>
      </c>
      <c r="X31" s="51">
        <v>2077730.28</v>
      </c>
      <c r="Y31" s="54">
        <f t="shared" si="0"/>
        <v>93.125473063628732</v>
      </c>
      <c r="Z31" s="53">
        <v>0</v>
      </c>
      <c r="AA31" s="53" t="s">
        <v>104</v>
      </c>
      <c r="AB31" s="47">
        <v>1222</v>
      </c>
      <c r="AC31" s="54">
        <v>0</v>
      </c>
      <c r="AD31" s="54">
        <v>10</v>
      </c>
      <c r="AE31" s="55" t="s">
        <v>139</v>
      </c>
      <c r="AF31" s="23"/>
    </row>
    <row r="32" spans="2:32" ht="81" hidden="1">
      <c r="B32" s="23"/>
      <c r="C32" s="49" t="s">
        <v>140</v>
      </c>
      <c r="D32" s="49" t="s">
        <v>116</v>
      </c>
      <c r="E32" s="50" t="s">
        <v>141</v>
      </c>
      <c r="F32" s="50" t="s">
        <v>5</v>
      </c>
      <c r="G32" s="50" t="s">
        <v>137</v>
      </c>
      <c r="H32" s="51" t="s">
        <v>142</v>
      </c>
      <c r="I32" s="51" t="s">
        <v>44</v>
      </c>
      <c r="J32" s="52" t="s">
        <v>45</v>
      </c>
      <c r="K32" s="51" t="s">
        <v>46</v>
      </c>
      <c r="L32" s="53" t="s">
        <v>47</v>
      </c>
      <c r="M32" s="51" t="s">
        <v>48</v>
      </c>
      <c r="N32" s="51" t="s">
        <v>103</v>
      </c>
      <c r="O32" s="51" t="s">
        <v>50</v>
      </c>
      <c r="P32" s="53" t="s">
        <v>51</v>
      </c>
      <c r="Q32" s="53" t="s">
        <v>61</v>
      </c>
      <c r="R32" s="51">
        <v>200000</v>
      </c>
      <c r="S32" s="51">
        <v>199993.95</v>
      </c>
      <c r="T32" s="51">
        <v>199993.95</v>
      </c>
      <c r="U32" s="51">
        <v>199993.95</v>
      </c>
      <c r="V32" s="51">
        <v>199993.95</v>
      </c>
      <c r="W32" s="51">
        <v>195750.98</v>
      </c>
      <c r="X32" s="51">
        <v>195750.98</v>
      </c>
      <c r="Y32" s="54">
        <f t="shared" si="0"/>
        <v>97.878450823137399</v>
      </c>
      <c r="Z32" s="53">
        <v>0</v>
      </c>
      <c r="AA32" s="53" t="s">
        <v>104</v>
      </c>
      <c r="AB32" s="47">
        <v>133</v>
      </c>
      <c r="AC32" s="54">
        <v>0</v>
      </c>
      <c r="AD32" s="54">
        <v>90</v>
      </c>
      <c r="AE32" s="55" t="s">
        <v>114</v>
      </c>
      <c r="AF32" s="23"/>
    </row>
    <row r="33" spans="2:32" ht="81" hidden="1">
      <c r="B33" s="23"/>
      <c r="C33" s="49" t="s">
        <v>143</v>
      </c>
      <c r="D33" s="49" t="s">
        <v>116</v>
      </c>
      <c r="E33" s="50" t="s">
        <v>144</v>
      </c>
      <c r="F33" s="50" t="s">
        <v>5</v>
      </c>
      <c r="G33" s="50" t="s">
        <v>145</v>
      </c>
      <c r="H33" s="51" t="s">
        <v>146</v>
      </c>
      <c r="I33" s="51" t="s">
        <v>44</v>
      </c>
      <c r="J33" s="52" t="s">
        <v>45</v>
      </c>
      <c r="K33" s="51" t="s">
        <v>46</v>
      </c>
      <c r="L33" s="53" t="s">
        <v>47</v>
      </c>
      <c r="M33" s="51" t="s">
        <v>48</v>
      </c>
      <c r="N33" s="51" t="s">
        <v>103</v>
      </c>
      <c r="O33" s="51" t="s">
        <v>50</v>
      </c>
      <c r="P33" s="53" t="s">
        <v>51</v>
      </c>
      <c r="Q33" s="53" t="s">
        <v>61</v>
      </c>
      <c r="R33" s="51">
        <v>200000</v>
      </c>
      <c r="S33" s="51">
        <v>199987.87</v>
      </c>
      <c r="T33" s="51">
        <v>199987.87</v>
      </c>
      <c r="U33" s="51">
        <v>19998.78</v>
      </c>
      <c r="V33" s="51">
        <v>19998.78</v>
      </c>
      <c r="W33" s="51">
        <v>19998.78</v>
      </c>
      <c r="X33" s="51">
        <v>19998.78</v>
      </c>
      <c r="Y33" s="54">
        <f t="shared" si="0"/>
        <v>9.9999964997877111</v>
      </c>
      <c r="Z33" s="53">
        <v>0</v>
      </c>
      <c r="AA33" s="53" t="s">
        <v>104</v>
      </c>
      <c r="AB33" s="47">
        <v>218</v>
      </c>
      <c r="AC33" s="54">
        <v>0</v>
      </c>
      <c r="AD33" s="54">
        <v>60</v>
      </c>
      <c r="AE33" s="55" t="s">
        <v>114</v>
      </c>
      <c r="AF33" s="23"/>
    </row>
    <row r="34" spans="2:32" ht="81" hidden="1">
      <c r="B34" s="23"/>
      <c r="C34" s="49" t="s">
        <v>147</v>
      </c>
      <c r="D34" s="49" t="s">
        <v>116</v>
      </c>
      <c r="E34" s="50" t="s">
        <v>148</v>
      </c>
      <c r="F34" s="50" t="s">
        <v>5</v>
      </c>
      <c r="G34" s="50" t="s">
        <v>149</v>
      </c>
      <c r="H34" s="51" t="s">
        <v>150</v>
      </c>
      <c r="I34" s="51" t="s">
        <v>44</v>
      </c>
      <c r="J34" s="52" t="s">
        <v>45</v>
      </c>
      <c r="K34" s="51" t="s">
        <v>46</v>
      </c>
      <c r="L34" s="53" t="s">
        <v>47</v>
      </c>
      <c r="M34" s="51" t="s">
        <v>48</v>
      </c>
      <c r="N34" s="51" t="s">
        <v>103</v>
      </c>
      <c r="O34" s="51" t="s">
        <v>50</v>
      </c>
      <c r="P34" s="53" t="s">
        <v>51</v>
      </c>
      <c r="Q34" s="53" t="s">
        <v>61</v>
      </c>
      <c r="R34" s="51">
        <v>200000</v>
      </c>
      <c r="S34" s="51">
        <v>199987.87</v>
      </c>
      <c r="T34" s="51">
        <v>199987.87</v>
      </c>
      <c r="U34" s="51">
        <v>19998.78</v>
      </c>
      <c r="V34" s="51">
        <v>19998.78</v>
      </c>
      <c r="W34" s="51">
        <v>19998.78</v>
      </c>
      <c r="X34" s="51">
        <v>19998.78</v>
      </c>
      <c r="Y34" s="54">
        <f t="shared" si="0"/>
        <v>9.9999964997877111</v>
      </c>
      <c r="Z34" s="53">
        <v>0</v>
      </c>
      <c r="AA34" s="53" t="s">
        <v>104</v>
      </c>
      <c r="AB34" s="47">
        <v>611</v>
      </c>
      <c r="AC34" s="54">
        <v>0</v>
      </c>
      <c r="AD34" s="54">
        <v>60</v>
      </c>
      <c r="AE34" s="55" t="s">
        <v>114</v>
      </c>
      <c r="AF34" s="23"/>
    </row>
    <row r="35" spans="2:32" ht="81" hidden="1">
      <c r="B35" s="23"/>
      <c r="C35" s="49" t="s">
        <v>151</v>
      </c>
      <c r="D35" s="49" t="s">
        <v>152</v>
      </c>
      <c r="E35" s="50" t="s">
        <v>153</v>
      </c>
      <c r="F35" s="50" t="s">
        <v>5</v>
      </c>
      <c r="G35" s="50" t="s">
        <v>154</v>
      </c>
      <c r="H35" s="51" t="s">
        <v>155</v>
      </c>
      <c r="I35" s="51" t="s">
        <v>44</v>
      </c>
      <c r="J35" s="52" t="s">
        <v>45</v>
      </c>
      <c r="K35" s="51" t="s">
        <v>46</v>
      </c>
      <c r="L35" s="53" t="s">
        <v>47</v>
      </c>
      <c r="M35" s="51" t="s">
        <v>48</v>
      </c>
      <c r="N35" s="51" t="s">
        <v>103</v>
      </c>
      <c r="O35" s="51" t="s">
        <v>50</v>
      </c>
      <c r="P35" s="53" t="s">
        <v>51</v>
      </c>
      <c r="Q35" s="53" t="s">
        <v>61</v>
      </c>
      <c r="R35" s="51">
        <v>7013361</v>
      </c>
      <c r="S35" s="51">
        <v>6746225.25</v>
      </c>
      <c r="T35" s="51">
        <v>6746225.25</v>
      </c>
      <c r="U35" s="51">
        <v>6065378.9800000004</v>
      </c>
      <c r="V35" s="51">
        <v>6065378.9800000004</v>
      </c>
      <c r="W35" s="51">
        <v>5957202.1699999999</v>
      </c>
      <c r="X35" s="51">
        <v>5957202.1699999999</v>
      </c>
      <c r="Y35" s="54">
        <f t="shared" si="0"/>
        <v>88.3042286499402</v>
      </c>
      <c r="Z35" s="53">
        <v>0</v>
      </c>
      <c r="AA35" s="53" t="s">
        <v>104</v>
      </c>
      <c r="AB35" s="47">
        <v>628</v>
      </c>
      <c r="AC35" s="54">
        <v>0</v>
      </c>
      <c r="AD35" s="54">
        <v>61</v>
      </c>
      <c r="AE35" s="55" t="s">
        <v>156</v>
      </c>
      <c r="AF35" s="23"/>
    </row>
    <row r="36" spans="2:32" ht="81" hidden="1">
      <c r="B36" s="23"/>
      <c r="C36" s="49" t="s">
        <v>157</v>
      </c>
      <c r="D36" s="49" t="s">
        <v>158</v>
      </c>
      <c r="E36" s="50" t="s">
        <v>159</v>
      </c>
      <c r="F36" s="50" t="s">
        <v>5</v>
      </c>
      <c r="G36" s="50" t="s">
        <v>154</v>
      </c>
      <c r="H36" s="51" t="s">
        <v>160</v>
      </c>
      <c r="I36" s="51" t="s">
        <v>44</v>
      </c>
      <c r="J36" s="52" t="s">
        <v>45</v>
      </c>
      <c r="K36" s="51" t="s">
        <v>46</v>
      </c>
      <c r="L36" s="53" t="s">
        <v>47</v>
      </c>
      <c r="M36" s="51" t="s">
        <v>48</v>
      </c>
      <c r="N36" s="51" t="s">
        <v>103</v>
      </c>
      <c r="O36" s="51" t="s">
        <v>50</v>
      </c>
      <c r="P36" s="53" t="s">
        <v>51</v>
      </c>
      <c r="Q36" s="53" t="s">
        <v>61</v>
      </c>
      <c r="R36" s="51">
        <v>7272465</v>
      </c>
      <c r="S36" s="51">
        <v>7051612.8600000003</v>
      </c>
      <c r="T36" s="51">
        <v>7051612.8600000003</v>
      </c>
      <c r="U36" s="51">
        <v>5595748.6299999999</v>
      </c>
      <c r="V36" s="51">
        <v>5595748.6299999999</v>
      </c>
      <c r="W36" s="51">
        <v>5509419.71</v>
      </c>
      <c r="X36" s="51">
        <v>5509419.71</v>
      </c>
      <c r="Y36" s="54">
        <f t="shared" si="0"/>
        <v>78.129923173349027</v>
      </c>
      <c r="Z36" s="53">
        <v>0</v>
      </c>
      <c r="AA36" s="53" t="s">
        <v>104</v>
      </c>
      <c r="AB36" s="47">
        <v>582</v>
      </c>
      <c r="AC36" s="54">
        <v>0</v>
      </c>
      <c r="AD36" s="54">
        <v>60</v>
      </c>
      <c r="AE36" s="55" t="s">
        <v>156</v>
      </c>
      <c r="AF36" s="23"/>
    </row>
    <row r="37" spans="2:32" ht="81" hidden="1">
      <c r="B37" s="23"/>
      <c r="C37" s="49" t="s">
        <v>161</v>
      </c>
      <c r="D37" s="49" t="s">
        <v>116</v>
      </c>
      <c r="E37" s="50" t="s">
        <v>162</v>
      </c>
      <c r="F37" s="50" t="s">
        <v>5</v>
      </c>
      <c r="G37" s="50" t="s">
        <v>163</v>
      </c>
      <c r="H37" s="51" t="s">
        <v>164</v>
      </c>
      <c r="I37" s="51" t="s">
        <v>44</v>
      </c>
      <c r="J37" s="52" t="s">
        <v>45</v>
      </c>
      <c r="K37" s="51" t="s">
        <v>46</v>
      </c>
      <c r="L37" s="53" t="s">
        <v>47</v>
      </c>
      <c r="M37" s="51" t="s">
        <v>48</v>
      </c>
      <c r="N37" s="51" t="s">
        <v>103</v>
      </c>
      <c r="O37" s="51" t="s">
        <v>50</v>
      </c>
      <c r="P37" s="53" t="s">
        <v>51</v>
      </c>
      <c r="Q37" s="53" t="s">
        <v>61</v>
      </c>
      <c r="R37" s="51">
        <v>200000</v>
      </c>
      <c r="S37" s="51">
        <v>199987.88</v>
      </c>
      <c r="T37" s="51">
        <v>199987.88</v>
      </c>
      <c r="U37" s="51">
        <v>19998.79</v>
      </c>
      <c r="V37" s="51">
        <v>19998.79</v>
      </c>
      <c r="W37" s="51">
        <v>19998.79</v>
      </c>
      <c r="X37" s="51">
        <v>19998.79</v>
      </c>
      <c r="Y37" s="54">
        <f t="shared" si="0"/>
        <v>10.000001000060605</v>
      </c>
      <c r="Z37" s="53">
        <v>0</v>
      </c>
      <c r="AA37" s="53" t="s">
        <v>104</v>
      </c>
      <c r="AB37" s="47">
        <v>118</v>
      </c>
      <c r="AC37" s="54">
        <v>0</v>
      </c>
      <c r="AD37" s="54">
        <v>60</v>
      </c>
      <c r="AE37" s="55" t="s">
        <v>114</v>
      </c>
      <c r="AF37" s="23"/>
    </row>
    <row r="38" spans="2:32" ht="81" hidden="1">
      <c r="B38" s="23"/>
      <c r="C38" s="49" t="s">
        <v>165</v>
      </c>
      <c r="D38" s="49" t="s">
        <v>166</v>
      </c>
      <c r="E38" s="50" t="s">
        <v>167</v>
      </c>
      <c r="F38" s="50" t="s">
        <v>5</v>
      </c>
      <c r="G38" s="50" t="s">
        <v>168</v>
      </c>
      <c r="H38" s="51" t="s">
        <v>169</v>
      </c>
      <c r="I38" s="51" t="s">
        <v>44</v>
      </c>
      <c r="J38" s="52" t="s">
        <v>45</v>
      </c>
      <c r="K38" s="51" t="s">
        <v>46</v>
      </c>
      <c r="L38" s="53" t="s">
        <v>47</v>
      </c>
      <c r="M38" s="51" t="s">
        <v>48</v>
      </c>
      <c r="N38" s="51" t="s">
        <v>103</v>
      </c>
      <c r="O38" s="51" t="s">
        <v>50</v>
      </c>
      <c r="P38" s="53" t="s">
        <v>51</v>
      </c>
      <c r="Q38" s="53" t="s">
        <v>61</v>
      </c>
      <c r="R38" s="51">
        <v>200000</v>
      </c>
      <c r="S38" s="51">
        <v>199993.94</v>
      </c>
      <c r="T38" s="51">
        <v>199993.94</v>
      </c>
      <c r="U38" s="51">
        <v>199993.94</v>
      </c>
      <c r="V38" s="51">
        <v>199993.94</v>
      </c>
      <c r="W38" s="51">
        <v>195751</v>
      </c>
      <c r="X38" s="51">
        <v>195751</v>
      </c>
      <c r="Y38" s="54">
        <f t="shared" si="0"/>
        <v>97.878465717511247</v>
      </c>
      <c r="Z38" s="53">
        <v>0</v>
      </c>
      <c r="AA38" s="53" t="s">
        <v>104</v>
      </c>
      <c r="AB38" s="47">
        <v>169</v>
      </c>
      <c r="AC38" s="54">
        <v>0</v>
      </c>
      <c r="AD38" s="54">
        <v>90</v>
      </c>
      <c r="AE38" s="55" t="s">
        <v>114</v>
      </c>
      <c r="AF38" s="23"/>
    </row>
    <row r="39" spans="2:32" ht="81" hidden="1">
      <c r="B39" s="23"/>
      <c r="C39" s="49" t="s">
        <v>170</v>
      </c>
      <c r="D39" s="49" t="s">
        <v>171</v>
      </c>
      <c r="E39" s="50" t="s">
        <v>172</v>
      </c>
      <c r="F39" s="50" t="s">
        <v>5</v>
      </c>
      <c r="G39" s="50" t="s">
        <v>173</v>
      </c>
      <c r="H39" s="51" t="s">
        <v>174</v>
      </c>
      <c r="I39" s="51" t="s">
        <v>44</v>
      </c>
      <c r="J39" s="52" t="s">
        <v>45</v>
      </c>
      <c r="K39" s="51" t="s">
        <v>46</v>
      </c>
      <c r="L39" s="53" t="s">
        <v>47</v>
      </c>
      <c r="M39" s="51" t="s">
        <v>48</v>
      </c>
      <c r="N39" s="51" t="s">
        <v>103</v>
      </c>
      <c r="O39" s="51" t="s">
        <v>50</v>
      </c>
      <c r="P39" s="53" t="s">
        <v>51</v>
      </c>
      <c r="Q39" s="53" t="s">
        <v>61</v>
      </c>
      <c r="R39" s="51">
        <v>4884788</v>
      </c>
      <c r="S39" s="51">
        <v>4617228.04</v>
      </c>
      <c r="T39" s="51">
        <v>4617228.04</v>
      </c>
      <c r="U39" s="51">
        <v>1385168.41</v>
      </c>
      <c r="V39" s="51">
        <v>1385168.41</v>
      </c>
      <c r="W39" s="51">
        <v>1385168.41</v>
      </c>
      <c r="X39" s="51">
        <v>1385168.41</v>
      </c>
      <c r="Y39" s="54">
        <f t="shared" si="0"/>
        <v>29.999999956683965</v>
      </c>
      <c r="Z39" s="53">
        <v>0</v>
      </c>
      <c r="AA39" s="53" t="s">
        <v>104</v>
      </c>
      <c r="AB39" s="47">
        <v>525</v>
      </c>
      <c r="AC39" s="54">
        <v>0</v>
      </c>
      <c r="AD39" s="54">
        <v>5</v>
      </c>
      <c r="AE39" s="55" t="s">
        <v>156</v>
      </c>
      <c r="AF39" s="23"/>
    </row>
    <row r="40" spans="2:32" ht="81" hidden="1">
      <c r="B40" s="23"/>
      <c r="C40" s="49" t="s">
        <v>175</v>
      </c>
      <c r="D40" s="49" t="s">
        <v>135</v>
      </c>
      <c r="E40" s="50" t="s">
        <v>176</v>
      </c>
      <c r="F40" s="50" t="s">
        <v>5</v>
      </c>
      <c r="G40" s="50" t="s">
        <v>177</v>
      </c>
      <c r="H40" s="51" t="s">
        <v>178</v>
      </c>
      <c r="I40" s="51" t="s">
        <v>44</v>
      </c>
      <c r="J40" s="52" t="s">
        <v>45</v>
      </c>
      <c r="K40" s="51" t="s">
        <v>46</v>
      </c>
      <c r="L40" s="53" t="s">
        <v>47</v>
      </c>
      <c r="M40" s="51" t="s">
        <v>48</v>
      </c>
      <c r="N40" s="51" t="s">
        <v>103</v>
      </c>
      <c r="O40" s="51" t="s">
        <v>50</v>
      </c>
      <c r="P40" s="53" t="s">
        <v>51</v>
      </c>
      <c r="Q40" s="53" t="s">
        <v>61</v>
      </c>
      <c r="R40" s="51">
        <v>11267930</v>
      </c>
      <c r="S40" s="51">
        <v>10548752.710000001</v>
      </c>
      <c r="T40" s="51">
        <v>10548752.710000001</v>
      </c>
      <c r="U40" s="51">
        <v>0</v>
      </c>
      <c r="V40" s="51">
        <v>0</v>
      </c>
      <c r="W40" s="51">
        <v>0</v>
      </c>
      <c r="X40" s="51">
        <v>0</v>
      </c>
      <c r="Y40" s="54">
        <f t="shared" si="0"/>
        <v>0</v>
      </c>
      <c r="Z40" s="53">
        <v>0</v>
      </c>
      <c r="AA40" s="53" t="s">
        <v>104</v>
      </c>
      <c r="AB40" s="47">
        <v>783</v>
      </c>
      <c r="AC40" s="54">
        <v>0</v>
      </c>
      <c r="AD40" s="54">
        <v>10</v>
      </c>
      <c r="AE40" s="55" t="s">
        <v>139</v>
      </c>
      <c r="AF40" s="23"/>
    </row>
    <row r="41" spans="2:32" ht="81" hidden="1">
      <c r="B41" s="23"/>
      <c r="C41" s="49" t="s">
        <v>179</v>
      </c>
      <c r="D41" s="49" t="s">
        <v>116</v>
      </c>
      <c r="E41" s="50" t="s">
        <v>180</v>
      </c>
      <c r="F41" s="50" t="s">
        <v>5</v>
      </c>
      <c r="G41" s="50" t="s">
        <v>181</v>
      </c>
      <c r="H41" s="51" t="s">
        <v>182</v>
      </c>
      <c r="I41" s="51" t="s">
        <v>44</v>
      </c>
      <c r="J41" s="52" t="s">
        <v>45</v>
      </c>
      <c r="K41" s="51" t="s">
        <v>46</v>
      </c>
      <c r="L41" s="53" t="s">
        <v>47</v>
      </c>
      <c r="M41" s="51" t="s">
        <v>48</v>
      </c>
      <c r="N41" s="51" t="s">
        <v>103</v>
      </c>
      <c r="O41" s="51" t="s">
        <v>50</v>
      </c>
      <c r="P41" s="53" t="s">
        <v>51</v>
      </c>
      <c r="Q41" s="53" t="s">
        <v>61</v>
      </c>
      <c r="R41" s="51">
        <v>200000</v>
      </c>
      <c r="S41" s="51">
        <v>199993.97</v>
      </c>
      <c r="T41" s="51">
        <v>199993.97</v>
      </c>
      <c r="U41" s="51">
        <v>199993.97</v>
      </c>
      <c r="V41" s="51">
        <v>199993.97</v>
      </c>
      <c r="W41" s="51">
        <v>195751.01</v>
      </c>
      <c r="X41" s="51">
        <v>195751.01</v>
      </c>
      <c r="Y41" s="54">
        <f t="shared" si="0"/>
        <v>97.878456035449474</v>
      </c>
      <c r="Z41" s="53">
        <v>0</v>
      </c>
      <c r="AA41" s="53" t="s">
        <v>104</v>
      </c>
      <c r="AB41" s="47">
        <v>230</v>
      </c>
      <c r="AC41" s="54">
        <v>0</v>
      </c>
      <c r="AD41" s="54">
        <v>90</v>
      </c>
      <c r="AE41" s="55" t="s">
        <v>114</v>
      </c>
      <c r="AF41" s="23"/>
    </row>
    <row r="42" spans="2:32" ht="81" hidden="1">
      <c r="B42" s="23"/>
      <c r="C42" s="49" t="s">
        <v>183</v>
      </c>
      <c r="D42" s="49" t="s">
        <v>184</v>
      </c>
      <c r="E42" s="50" t="s">
        <v>185</v>
      </c>
      <c r="F42" s="50" t="s">
        <v>5</v>
      </c>
      <c r="G42" s="50" t="s">
        <v>186</v>
      </c>
      <c r="H42" s="51" t="s">
        <v>187</v>
      </c>
      <c r="I42" s="51" t="s">
        <v>44</v>
      </c>
      <c r="J42" s="52" t="s">
        <v>45</v>
      </c>
      <c r="K42" s="51" t="s">
        <v>46</v>
      </c>
      <c r="L42" s="53" t="s">
        <v>47</v>
      </c>
      <c r="M42" s="51" t="s">
        <v>48</v>
      </c>
      <c r="N42" s="51" t="s">
        <v>103</v>
      </c>
      <c r="O42" s="51" t="s">
        <v>50</v>
      </c>
      <c r="P42" s="53" t="s">
        <v>51</v>
      </c>
      <c r="Q42" s="53" t="s">
        <v>61</v>
      </c>
      <c r="R42" s="51">
        <v>4540150</v>
      </c>
      <c r="S42" s="51">
        <v>4197537.9400000004</v>
      </c>
      <c r="T42" s="51">
        <v>4197537.9400000004</v>
      </c>
      <c r="U42" s="51">
        <v>3174709.59</v>
      </c>
      <c r="V42" s="51">
        <v>3174709.59</v>
      </c>
      <c r="W42" s="51">
        <v>3126149.6</v>
      </c>
      <c r="X42" s="51">
        <v>3126149.6</v>
      </c>
      <c r="Y42" s="54">
        <f t="shared" si="0"/>
        <v>74.475791396896824</v>
      </c>
      <c r="Z42" s="53">
        <v>0</v>
      </c>
      <c r="AA42" s="53" t="s">
        <v>104</v>
      </c>
      <c r="AB42" s="47">
        <v>490</v>
      </c>
      <c r="AC42" s="54">
        <v>0</v>
      </c>
      <c r="AD42" s="54">
        <v>48</v>
      </c>
      <c r="AE42" s="55" t="s">
        <v>156</v>
      </c>
      <c r="AF42" s="23"/>
    </row>
    <row r="43" spans="2:32" ht="81" hidden="1">
      <c r="B43" s="23"/>
      <c r="C43" s="49" t="s">
        <v>188</v>
      </c>
      <c r="D43" s="49" t="s">
        <v>189</v>
      </c>
      <c r="E43" s="50" t="s">
        <v>190</v>
      </c>
      <c r="F43" s="50" t="s">
        <v>5</v>
      </c>
      <c r="G43" s="50" t="s">
        <v>191</v>
      </c>
      <c r="H43" s="51" t="s">
        <v>192</v>
      </c>
      <c r="I43" s="51" t="s">
        <v>44</v>
      </c>
      <c r="J43" s="52" t="s">
        <v>45</v>
      </c>
      <c r="K43" s="51" t="s">
        <v>46</v>
      </c>
      <c r="L43" s="53" t="s">
        <v>47</v>
      </c>
      <c r="M43" s="51" t="s">
        <v>48</v>
      </c>
      <c r="N43" s="51" t="s">
        <v>103</v>
      </c>
      <c r="O43" s="51" t="s">
        <v>50</v>
      </c>
      <c r="P43" s="53" t="s">
        <v>51</v>
      </c>
      <c r="Q43" s="53" t="s">
        <v>61</v>
      </c>
      <c r="R43" s="51">
        <v>11128828</v>
      </c>
      <c r="S43" s="51">
        <v>10117114.300000001</v>
      </c>
      <c r="T43" s="51">
        <v>10117114.300000001</v>
      </c>
      <c r="U43" s="51">
        <v>4497971.25</v>
      </c>
      <c r="V43" s="51">
        <v>4497971.25</v>
      </c>
      <c r="W43" s="51">
        <v>4436117.3499999996</v>
      </c>
      <c r="X43" s="51">
        <v>4436117.3499999996</v>
      </c>
      <c r="Y43" s="54">
        <f t="shared" ref="Y43:Y74" si="1">IF(ISERROR(W43/S43),0,((W43/S43)*100))</f>
        <v>43.847654760606979</v>
      </c>
      <c r="Z43" s="53">
        <v>0</v>
      </c>
      <c r="AA43" s="53" t="s">
        <v>104</v>
      </c>
      <c r="AB43" s="47">
        <v>1452</v>
      </c>
      <c r="AC43" s="54">
        <v>0</v>
      </c>
      <c r="AD43" s="54">
        <v>30</v>
      </c>
      <c r="AE43" s="55" t="s">
        <v>156</v>
      </c>
      <c r="AF43" s="23"/>
    </row>
    <row r="44" spans="2:32" ht="81" hidden="1">
      <c r="B44" s="23"/>
      <c r="C44" s="49" t="s">
        <v>193</v>
      </c>
      <c r="D44" s="49" t="s">
        <v>194</v>
      </c>
      <c r="E44" s="50" t="s">
        <v>195</v>
      </c>
      <c r="F44" s="50" t="s">
        <v>5</v>
      </c>
      <c r="G44" s="50" t="s">
        <v>129</v>
      </c>
      <c r="H44" s="51" t="s">
        <v>196</v>
      </c>
      <c r="I44" s="51" t="s">
        <v>44</v>
      </c>
      <c r="J44" s="52" t="s">
        <v>45</v>
      </c>
      <c r="K44" s="51" t="s">
        <v>46</v>
      </c>
      <c r="L44" s="53" t="s">
        <v>47</v>
      </c>
      <c r="M44" s="51" t="s">
        <v>48</v>
      </c>
      <c r="N44" s="51" t="s">
        <v>103</v>
      </c>
      <c r="O44" s="51" t="s">
        <v>50</v>
      </c>
      <c r="P44" s="53" t="s">
        <v>51</v>
      </c>
      <c r="Q44" s="53" t="s">
        <v>61</v>
      </c>
      <c r="R44" s="51">
        <v>2386747</v>
      </c>
      <c r="S44" s="51">
        <v>2253381.0099999998</v>
      </c>
      <c r="T44" s="51">
        <v>2253381.0099999998</v>
      </c>
      <c r="U44" s="51">
        <v>1389153.68</v>
      </c>
      <c r="V44" s="51">
        <v>1389153.68</v>
      </c>
      <c r="W44" s="51">
        <v>1370587.79</v>
      </c>
      <c r="X44" s="51">
        <v>1370587.79</v>
      </c>
      <c r="Y44" s="54">
        <f t="shared" si="1"/>
        <v>60.823614999755414</v>
      </c>
      <c r="Z44" s="53">
        <v>0</v>
      </c>
      <c r="AA44" s="53" t="s">
        <v>104</v>
      </c>
      <c r="AB44" s="47">
        <v>590</v>
      </c>
      <c r="AC44" s="54">
        <v>0</v>
      </c>
      <c r="AD44" s="54">
        <v>30</v>
      </c>
      <c r="AE44" s="55" t="s">
        <v>139</v>
      </c>
      <c r="AF44" s="23"/>
    </row>
    <row r="45" spans="2:32" ht="81" hidden="1">
      <c r="B45" s="23"/>
      <c r="C45" s="49" t="s">
        <v>197</v>
      </c>
      <c r="D45" s="49" t="s">
        <v>135</v>
      </c>
      <c r="E45" s="50" t="s">
        <v>198</v>
      </c>
      <c r="F45" s="50" t="s">
        <v>5</v>
      </c>
      <c r="G45" s="50" t="s">
        <v>129</v>
      </c>
      <c r="H45" s="51" t="s">
        <v>199</v>
      </c>
      <c r="I45" s="51" t="s">
        <v>44</v>
      </c>
      <c r="J45" s="52" t="s">
        <v>45</v>
      </c>
      <c r="K45" s="51" t="s">
        <v>46</v>
      </c>
      <c r="L45" s="53" t="s">
        <v>47</v>
      </c>
      <c r="M45" s="51" t="s">
        <v>48</v>
      </c>
      <c r="N45" s="51" t="s">
        <v>103</v>
      </c>
      <c r="O45" s="51" t="s">
        <v>50</v>
      </c>
      <c r="P45" s="53" t="s">
        <v>51</v>
      </c>
      <c r="Q45" s="53" t="s">
        <v>61</v>
      </c>
      <c r="R45" s="51">
        <v>3194686</v>
      </c>
      <c r="S45" s="51">
        <v>3018978.29</v>
      </c>
      <c r="T45" s="51">
        <v>3018978.29</v>
      </c>
      <c r="U45" s="51">
        <v>905693.49</v>
      </c>
      <c r="V45" s="51">
        <v>905693.49</v>
      </c>
      <c r="W45" s="51">
        <v>905693.49</v>
      </c>
      <c r="X45" s="51">
        <v>905693.49</v>
      </c>
      <c r="Y45" s="54">
        <f t="shared" si="1"/>
        <v>30.000000099371366</v>
      </c>
      <c r="Z45" s="53">
        <v>0</v>
      </c>
      <c r="AA45" s="53" t="s">
        <v>104</v>
      </c>
      <c r="AB45" s="47">
        <v>765</v>
      </c>
      <c r="AC45" s="54">
        <v>0</v>
      </c>
      <c r="AD45" s="54">
        <v>8</v>
      </c>
      <c r="AE45" s="55" t="s">
        <v>139</v>
      </c>
      <c r="AF45" s="23"/>
    </row>
    <row r="46" spans="2:32" ht="81" hidden="1">
      <c r="B46" s="23"/>
      <c r="C46" s="49" t="s">
        <v>200</v>
      </c>
      <c r="D46" s="49" t="s">
        <v>135</v>
      </c>
      <c r="E46" s="50" t="s">
        <v>201</v>
      </c>
      <c r="F46" s="50" t="s">
        <v>5</v>
      </c>
      <c r="G46" s="50" t="s">
        <v>129</v>
      </c>
      <c r="H46" s="51" t="s">
        <v>202</v>
      </c>
      <c r="I46" s="51" t="s">
        <v>44</v>
      </c>
      <c r="J46" s="52" t="s">
        <v>45</v>
      </c>
      <c r="K46" s="51" t="s">
        <v>46</v>
      </c>
      <c r="L46" s="53" t="s">
        <v>47</v>
      </c>
      <c r="M46" s="51" t="s">
        <v>48</v>
      </c>
      <c r="N46" s="51" t="s">
        <v>103</v>
      </c>
      <c r="O46" s="51" t="s">
        <v>50</v>
      </c>
      <c r="P46" s="53" t="s">
        <v>51</v>
      </c>
      <c r="Q46" s="53" t="s">
        <v>61</v>
      </c>
      <c r="R46" s="51">
        <v>3304551</v>
      </c>
      <c r="S46" s="51">
        <v>2956664.29</v>
      </c>
      <c r="T46" s="51">
        <v>2956664.29</v>
      </c>
      <c r="U46" s="51">
        <v>1725951.53</v>
      </c>
      <c r="V46" s="51">
        <v>1221582.8700000001</v>
      </c>
      <c r="W46" s="51">
        <v>1212294.3999999999</v>
      </c>
      <c r="X46" s="51">
        <v>1212294.3999999999</v>
      </c>
      <c r="Y46" s="54">
        <f t="shared" si="1"/>
        <v>41.002098347797201</v>
      </c>
      <c r="Z46" s="53">
        <v>0</v>
      </c>
      <c r="AA46" s="53" t="s">
        <v>104</v>
      </c>
      <c r="AB46" s="47">
        <v>899</v>
      </c>
      <c r="AC46" s="54">
        <v>0</v>
      </c>
      <c r="AD46" s="54">
        <v>15</v>
      </c>
      <c r="AE46" s="55" t="s">
        <v>139</v>
      </c>
      <c r="AF46" s="23"/>
    </row>
    <row r="47" spans="2:32" ht="81" hidden="1">
      <c r="B47" s="23"/>
      <c r="C47" s="49" t="s">
        <v>203</v>
      </c>
      <c r="D47" s="49" t="s">
        <v>135</v>
      </c>
      <c r="E47" s="50" t="s">
        <v>204</v>
      </c>
      <c r="F47" s="50" t="s">
        <v>5</v>
      </c>
      <c r="G47" s="50" t="s">
        <v>205</v>
      </c>
      <c r="H47" s="51" t="s">
        <v>206</v>
      </c>
      <c r="I47" s="51" t="s">
        <v>44</v>
      </c>
      <c r="J47" s="52" t="s">
        <v>45</v>
      </c>
      <c r="K47" s="51" t="s">
        <v>46</v>
      </c>
      <c r="L47" s="53" t="s">
        <v>47</v>
      </c>
      <c r="M47" s="51" t="s">
        <v>48</v>
      </c>
      <c r="N47" s="51" t="s">
        <v>103</v>
      </c>
      <c r="O47" s="51" t="s">
        <v>50</v>
      </c>
      <c r="P47" s="53" t="s">
        <v>51</v>
      </c>
      <c r="Q47" s="53" t="s">
        <v>61</v>
      </c>
      <c r="R47" s="51">
        <v>4742688</v>
      </c>
      <c r="S47" s="51">
        <v>4185179.68</v>
      </c>
      <c r="T47" s="51">
        <v>4185179.68</v>
      </c>
      <c r="U47" s="51">
        <v>2989393.32</v>
      </c>
      <c r="V47" s="51">
        <v>2989393.32</v>
      </c>
      <c r="W47" s="51">
        <v>2944753.36</v>
      </c>
      <c r="X47" s="51">
        <v>2944753.36</v>
      </c>
      <c r="Y47" s="54">
        <f t="shared" si="1"/>
        <v>70.361456022361253</v>
      </c>
      <c r="Z47" s="53">
        <v>0</v>
      </c>
      <c r="AA47" s="53" t="s">
        <v>104</v>
      </c>
      <c r="AB47" s="47">
        <v>1135</v>
      </c>
      <c r="AC47" s="54">
        <v>0</v>
      </c>
      <c r="AD47" s="54">
        <v>39</v>
      </c>
      <c r="AE47" s="55" t="s">
        <v>139</v>
      </c>
      <c r="AF47" s="23"/>
    </row>
    <row r="48" spans="2:32" ht="81" hidden="1">
      <c r="B48" s="23"/>
      <c r="C48" s="49" t="s">
        <v>207</v>
      </c>
      <c r="D48" s="49" t="s">
        <v>135</v>
      </c>
      <c r="E48" s="50" t="s">
        <v>208</v>
      </c>
      <c r="F48" s="50" t="s">
        <v>5</v>
      </c>
      <c r="G48" s="50" t="s">
        <v>205</v>
      </c>
      <c r="H48" s="51" t="s">
        <v>209</v>
      </c>
      <c r="I48" s="51" t="s">
        <v>44</v>
      </c>
      <c r="J48" s="52" t="s">
        <v>45</v>
      </c>
      <c r="K48" s="51" t="s">
        <v>46</v>
      </c>
      <c r="L48" s="53" t="s">
        <v>47</v>
      </c>
      <c r="M48" s="51" t="s">
        <v>48</v>
      </c>
      <c r="N48" s="51" t="s">
        <v>103</v>
      </c>
      <c r="O48" s="51" t="s">
        <v>50</v>
      </c>
      <c r="P48" s="53" t="s">
        <v>51</v>
      </c>
      <c r="Q48" s="53" t="s">
        <v>61</v>
      </c>
      <c r="R48" s="51">
        <v>3985550</v>
      </c>
      <c r="S48" s="51">
        <v>3665513.27</v>
      </c>
      <c r="T48" s="51">
        <v>3665513.27</v>
      </c>
      <c r="U48" s="51">
        <v>2194181.42</v>
      </c>
      <c r="V48" s="51">
        <v>1580967.76</v>
      </c>
      <c r="W48" s="51">
        <v>1567637.48</v>
      </c>
      <c r="X48" s="51">
        <v>1567637.48</v>
      </c>
      <c r="Y48" s="54">
        <f t="shared" si="1"/>
        <v>42.76720242237726</v>
      </c>
      <c r="Z48" s="53">
        <v>0</v>
      </c>
      <c r="AA48" s="53" t="s">
        <v>104</v>
      </c>
      <c r="AB48" s="47">
        <v>1031</v>
      </c>
      <c r="AC48" s="54">
        <v>0</v>
      </c>
      <c r="AD48" s="54">
        <v>42</v>
      </c>
      <c r="AE48" s="55" t="s">
        <v>139</v>
      </c>
      <c r="AF48" s="23"/>
    </row>
    <row r="49" spans="2:32" ht="81" hidden="1">
      <c r="B49" s="23"/>
      <c r="C49" s="49" t="s">
        <v>210</v>
      </c>
      <c r="D49" s="49" t="s">
        <v>135</v>
      </c>
      <c r="E49" s="50" t="s">
        <v>211</v>
      </c>
      <c r="F49" s="50" t="s">
        <v>5</v>
      </c>
      <c r="G49" s="50" t="s">
        <v>154</v>
      </c>
      <c r="H49" s="51" t="s">
        <v>212</v>
      </c>
      <c r="I49" s="51" t="s">
        <v>44</v>
      </c>
      <c r="J49" s="52" t="s">
        <v>45</v>
      </c>
      <c r="K49" s="51" t="s">
        <v>46</v>
      </c>
      <c r="L49" s="53" t="s">
        <v>47</v>
      </c>
      <c r="M49" s="51" t="s">
        <v>48</v>
      </c>
      <c r="N49" s="51" t="s">
        <v>103</v>
      </c>
      <c r="O49" s="51" t="s">
        <v>50</v>
      </c>
      <c r="P49" s="53" t="s">
        <v>51</v>
      </c>
      <c r="Q49" s="53" t="s">
        <v>61</v>
      </c>
      <c r="R49" s="51">
        <v>5885647</v>
      </c>
      <c r="S49" s="51">
        <v>5632521.3200000003</v>
      </c>
      <c r="T49" s="51">
        <v>5632521.3200000003</v>
      </c>
      <c r="U49" s="51">
        <v>2907420.4</v>
      </c>
      <c r="V49" s="51">
        <v>2907420.4</v>
      </c>
      <c r="W49" s="51">
        <v>2882857.07</v>
      </c>
      <c r="X49" s="51">
        <v>2882857.07</v>
      </c>
      <c r="Y49" s="54">
        <f t="shared" si="1"/>
        <v>51.182355222758389</v>
      </c>
      <c r="Z49" s="53">
        <v>0</v>
      </c>
      <c r="AA49" s="53" t="s">
        <v>104</v>
      </c>
      <c r="AB49" s="47">
        <v>1275</v>
      </c>
      <c r="AC49" s="54">
        <v>0</v>
      </c>
      <c r="AD49" s="54">
        <v>38</v>
      </c>
      <c r="AE49" s="55" t="s">
        <v>139</v>
      </c>
      <c r="AF49" s="23"/>
    </row>
    <row r="50" spans="2:32" ht="81" hidden="1">
      <c r="B50" s="23"/>
      <c r="C50" s="49" t="s">
        <v>213</v>
      </c>
      <c r="D50" s="49" t="s">
        <v>214</v>
      </c>
      <c r="E50" s="50" t="s">
        <v>215</v>
      </c>
      <c r="F50" s="50" t="s">
        <v>5</v>
      </c>
      <c r="G50" s="50" t="s">
        <v>216</v>
      </c>
      <c r="H50" s="51" t="s">
        <v>217</v>
      </c>
      <c r="I50" s="51" t="s">
        <v>44</v>
      </c>
      <c r="J50" s="52" t="s">
        <v>45</v>
      </c>
      <c r="K50" s="51" t="s">
        <v>46</v>
      </c>
      <c r="L50" s="53" t="s">
        <v>47</v>
      </c>
      <c r="M50" s="51" t="s">
        <v>48</v>
      </c>
      <c r="N50" s="51" t="s">
        <v>103</v>
      </c>
      <c r="O50" s="51" t="s">
        <v>50</v>
      </c>
      <c r="P50" s="53" t="s">
        <v>51</v>
      </c>
      <c r="Q50" s="53" t="s">
        <v>61</v>
      </c>
      <c r="R50" s="51">
        <v>10480620</v>
      </c>
      <c r="S50" s="51">
        <v>9846477.9600000009</v>
      </c>
      <c r="T50" s="51">
        <v>9846477.9600000009</v>
      </c>
      <c r="U50" s="51">
        <v>9545494.2400000002</v>
      </c>
      <c r="V50" s="51">
        <v>8113038.79</v>
      </c>
      <c r="W50" s="51">
        <v>7961689.2300000004</v>
      </c>
      <c r="X50" s="51">
        <v>7961689.2300000004</v>
      </c>
      <c r="Y50" s="54">
        <f t="shared" si="1"/>
        <v>80.858244565653806</v>
      </c>
      <c r="Z50" s="53">
        <v>0</v>
      </c>
      <c r="AA50" s="53" t="s">
        <v>104</v>
      </c>
      <c r="AB50" s="47">
        <v>805</v>
      </c>
      <c r="AC50" s="54">
        <v>0</v>
      </c>
      <c r="AD50" s="54">
        <v>49</v>
      </c>
      <c r="AE50" s="55" t="s">
        <v>156</v>
      </c>
      <c r="AF50" s="23"/>
    </row>
    <row r="51" spans="2:32" ht="81" hidden="1">
      <c r="B51" s="23"/>
      <c r="C51" s="49" t="s">
        <v>218</v>
      </c>
      <c r="D51" s="49" t="s">
        <v>219</v>
      </c>
      <c r="E51" s="50" t="s">
        <v>220</v>
      </c>
      <c r="F51" s="50" t="s">
        <v>5</v>
      </c>
      <c r="G51" s="50" t="s">
        <v>216</v>
      </c>
      <c r="H51" s="51" t="s">
        <v>221</v>
      </c>
      <c r="I51" s="51" t="s">
        <v>44</v>
      </c>
      <c r="J51" s="52" t="s">
        <v>45</v>
      </c>
      <c r="K51" s="51" t="s">
        <v>46</v>
      </c>
      <c r="L51" s="53" t="s">
        <v>47</v>
      </c>
      <c r="M51" s="51" t="s">
        <v>48</v>
      </c>
      <c r="N51" s="51" t="s">
        <v>103</v>
      </c>
      <c r="O51" s="51" t="s">
        <v>50</v>
      </c>
      <c r="P51" s="53" t="s">
        <v>51</v>
      </c>
      <c r="Q51" s="53" t="s">
        <v>61</v>
      </c>
      <c r="R51" s="51">
        <v>16797502</v>
      </c>
      <c r="S51" s="51">
        <v>15806437.48</v>
      </c>
      <c r="T51" s="51">
        <v>15806437.48</v>
      </c>
      <c r="U51" s="51">
        <v>14659499.25</v>
      </c>
      <c r="V51" s="51">
        <v>14659499.25</v>
      </c>
      <c r="W51" s="51">
        <v>14478445.35</v>
      </c>
      <c r="X51" s="51">
        <v>14478445.35</v>
      </c>
      <c r="Y51" s="54">
        <f t="shared" si="1"/>
        <v>91.598409624684123</v>
      </c>
      <c r="Z51" s="53">
        <v>0</v>
      </c>
      <c r="AA51" s="53" t="s">
        <v>104</v>
      </c>
      <c r="AB51" s="47">
        <v>875</v>
      </c>
      <c r="AC51" s="54">
        <v>0</v>
      </c>
      <c r="AD51" s="54">
        <v>45</v>
      </c>
      <c r="AE51" s="55" t="s">
        <v>156</v>
      </c>
      <c r="AF51" s="23"/>
    </row>
    <row r="52" spans="2:32" ht="81" hidden="1">
      <c r="B52" s="23"/>
      <c r="C52" s="49" t="s">
        <v>222</v>
      </c>
      <c r="D52" s="49" t="s">
        <v>223</v>
      </c>
      <c r="E52" s="50" t="s">
        <v>224</v>
      </c>
      <c r="F52" s="50" t="s">
        <v>5</v>
      </c>
      <c r="G52" s="50" t="s">
        <v>216</v>
      </c>
      <c r="H52" s="51" t="s">
        <v>225</v>
      </c>
      <c r="I52" s="51" t="s">
        <v>44</v>
      </c>
      <c r="J52" s="52" t="s">
        <v>45</v>
      </c>
      <c r="K52" s="51" t="s">
        <v>46</v>
      </c>
      <c r="L52" s="53" t="s">
        <v>47</v>
      </c>
      <c r="M52" s="51" t="s">
        <v>48</v>
      </c>
      <c r="N52" s="51" t="s">
        <v>103</v>
      </c>
      <c r="O52" s="51" t="s">
        <v>50</v>
      </c>
      <c r="P52" s="53" t="s">
        <v>51</v>
      </c>
      <c r="Q52" s="53" t="s">
        <v>61</v>
      </c>
      <c r="R52" s="51">
        <v>7967025</v>
      </c>
      <c r="S52" s="51">
        <v>7441934.5700000003</v>
      </c>
      <c r="T52" s="51">
        <v>7441934.5700000003</v>
      </c>
      <c r="U52" s="51">
        <v>5602579.3300000001</v>
      </c>
      <c r="V52" s="51">
        <v>4947892.22</v>
      </c>
      <c r="W52" s="51">
        <v>4918592.04</v>
      </c>
      <c r="X52" s="51">
        <v>4918592.04</v>
      </c>
      <c r="Y52" s="54">
        <f t="shared" si="1"/>
        <v>66.09292239450582</v>
      </c>
      <c r="Z52" s="53">
        <v>0</v>
      </c>
      <c r="AA52" s="53" t="s">
        <v>104</v>
      </c>
      <c r="AB52" s="47">
        <v>692</v>
      </c>
      <c r="AC52" s="54">
        <v>0</v>
      </c>
      <c r="AD52" s="54">
        <v>58</v>
      </c>
      <c r="AE52" s="55" t="s">
        <v>156</v>
      </c>
      <c r="AF52" s="23"/>
    </row>
    <row r="53" spans="2:32" ht="81" hidden="1">
      <c r="B53" s="23"/>
      <c r="C53" s="49" t="s">
        <v>226</v>
      </c>
      <c r="D53" s="49" t="s">
        <v>227</v>
      </c>
      <c r="E53" s="50" t="s">
        <v>228</v>
      </c>
      <c r="F53" s="50" t="s">
        <v>5</v>
      </c>
      <c r="G53" s="50" t="s">
        <v>229</v>
      </c>
      <c r="H53" s="51" t="s">
        <v>230</v>
      </c>
      <c r="I53" s="51" t="s">
        <v>44</v>
      </c>
      <c r="J53" s="52" t="s">
        <v>45</v>
      </c>
      <c r="K53" s="51" t="s">
        <v>46</v>
      </c>
      <c r="L53" s="53" t="s">
        <v>47</v>
      </c>
      <c r="M53" s="51" t="s">
        <v>48</v>
      </c>
      <c r="N53" s="51" t="s">
        <v>103</v>
      </c>
      <c r="O53" s="51" t="s">
        <v>50</v>
      </c>
      <c r="P53" s="53" t="s">
        <v>51</v>
      </c>
      <c r="Q53" s="53" t="s">
        <v>61</v>
      </c>
      <c r="R53" s="51">
        <v>200000</v>
      </c>
      <c r="S53" s="51">
        <v>199992.11</v>
      </c>
      <c r="T53" s="51">
        <v>199992.11</v>
      </c>
      <c r="U53" s="51">
        <v>113495.52</v>
      </c>
      <c r="V53" s="51">
        <v>113495.52</v>
      </c>
      <c r="W53" s="51">
        <v>111169.43</v>
      </c>
      <c r="X53" s="51">
        <v>111169.43</v>
      </c>
      <c r="Y53" s="54">
        <f t="shared" si="1"/>
        <v>55.586907903516789</v>
      </c>
      <c r="Z53" s="53">
        <v>0</v>
      </c>
      <c r="AA53" s="53" t="s">
        <v>104</v>
      </c>
      <c r="AB53" s="47">
        <v>227</v>
      </c>
      <c r="AC53" s="54">
        <v>0</v>
      </c>
      <c r="AD53" s="54">
        <v>90</v>
      </c>
      <c r="AE53" s="55" t="s">
        <v>114</v>
      </c>
      <c r="AF53" s="23"/>
    </row>
    <row r="54" spans="2:32" ht="81" hidden="1">
      <c r="B54" s="23"/>
      <c r="C54" s="49" t="s">
        <v>231</v>
      </c>
      <c r="D54" s="49" t="s">
        <v>116</v>
      </c>
      <c r="E54" s="50" t="s">
        <v>232</v>
      </c>
      <c r="F54" s="50" t="s">
        <v>5</v>
      </c>
      <c r="G54" s="50" t="s">
        <v>229</v>
      </c>
      <c r="H54" s="51" t="s">
        <v>233</v>
      </c>
      <c r="I54" s="51" t="s">
        <v>44</v>
      </c>
      <c r="J54" s="52" t="s">
        <v>45</v>
      </c>
      <c r="K54" s="51" t="s">
        <v>46</v>
      </c>
      <c r="L54" s="53" t="s">
        <v>47</v>
      </c>
      <c r="M54" s="51" t="s">
        <v>48</v>
      </c>
      <c r="N54" s="51" t="s">
        <v>103</v>
      </c>
      <c r="O54" s="51" t="s">
        <v>50</v>
      </c>
      <c r="P54" s="53" t="s">
        <v>51</v>
      </c>
      <c r="Q54" s="53" t="s">
        <v>61</v>
      </c>
      <c r="R54" s="51">
        <v>200000</v>
      </c>
      <c r="S54" s="51">
        <v>199992.11</v>
      </c>
      <c r="T54" s="51">
        <v>199992.11</v>
      </c>
      <c r="U54" s="51">
        <v>113495.52</v>
      </c>
      <c r="V54" s="51">
        <v>113495.52</v>
      </c>
      <c r="W54" s="51">
        <v>111169.44</v>
      </c>
      <c r="X54" s="51">
        <v>111169.44</v>
      </c>
      <c r="Y54" s="54">
        <f t="shared" si="1"/>
        <v>55.586912903714058</v>
      </c>
      <c r="Z54" s="53">
        <v>0</v>
      </c>
      <c r="AA54" s="53" t="s">
        <v>104</v>
      </c>
      <c r="AB54" s="47">
        <v>1732</v>
      </c>
      <c r="AC54" s="54">
        <v>0</v>
      </c>
      <c r="AD54" s="54">
        <v>80</v>
      </c>
      <c r="AE54" s="55" t="s">
        <v>114</v>
      </c>
      <c r="AF54" s="23"/>
    </row>
    <row r="55" spans="2:32" ht="81" hidden="1">
      <c r="B55" s="23"/>
      <c r="C55" s="49" t="s">
        <v>234</v>
      </c>
      <c r="D55" s="49" t="s">
        <v>235</v>
      </c>
      <c r="E55" s="50" t="s">
        <v>236</v>
      </c>
      <c r="F55" s="50" t="s">
        <v>5</v>
      </c>
      <c r="G55" s="50" t="s">
        <v>56</v>
      </c>
      <c r="H55" s="51" t="s">
        <v>57</v>
      </c>
      <c r="I55" s="51" t="s">
        <v>47</v>
      </c>
      <c r="J55" s="52" t="s">
        <v>45</v>
      </c>
      <c r="K55" s="51" t="s">
        <v>46</v>
      </c>
      <c r="L55" s="53" t="s">
        <v>47</v>
      </c>
      <c r="M55" s="51" t="s">
        <v>48</v>
      </c>
      <c r="N55" s="51" t="s">
        <v>103</v>
      </c>
      <c r="O55" s="51" t="s">
        <v>50</v>
      </c>
      <c r="P55" s="53" t="s">
        <v>51</v>
      </c>
      <c r="Q55" s="53" t="s">
        <v>61</v>
      </c>
      <c r="R55" s="51">
        <v>3850000</v>
      </c>
      <c r="S55" s="51">
        <v>3848717.6</v>
      </c>
      <c r="T55" s="51">
        <v>3848717.6</v>
      </c>
      <c r="U55" s="51">
        <v>2689512.2</v>
      </c>
      <c r="V55" s="51">
        <v>1633743.19</v>
      </c>
      <c r="W55" s="51">
        <v>1616250.87</v>
      </c>
      <c r="X55" s="51">
        <v>1616250.87</v>
      </c>
      <c r="Y55" s="54">
        <f t="shared" si="1"/>
        <v>41.994530074121315</v>
      </c>
      <c r="Z55" s="53">
        <v>0</v>
      </c>
      <c r="AA55" s="53" t="s">
        <v>104</v>
      </c>
      <c r="AB55" s="47">
        <v>19725</v>
      </c>
      <c r="AC55" s="54">
        <v>0</v>
      </c>
      <c r="AD55" s="54">
        <v>0</v>
      </c>
      <c r="AE55" s="55" t="s">
        <v>105</v>
      </c>
      <c r="AF55" s="23"/>
    </row>
    <row r="56" spans="2:32" ht="81" hidden="1">
      <c r="B56" s="23"/>
      <c r="C56" s="49" t="s">
        <v>237</v>
      </c>
      <c r="D56" s="49" t="s">
        <v>107</v>
      </c>
      <c r="E56" s="50" t="s">
        <v>238</v>
      </c>
      <c r="F56" s="50" t="s">
        <v>5</v>
      </c>
      <c r="G56" s="50" t="s">
        <v>56</v>
      </c>
      <c r="H56" s="51" t="s">
        <v>57</v>
      </c>
      <c r="I56" s="51" t="s">
        <v>47</v>
      </c>
      <c r="J56" s="52" t="s">
        <v>45</v>
      </c>
      <c r="K56" s="51" t="s">
        <v>46</v>
      </c>
      <c r="L56" s="53" t="s">
        <v>47</v>
      </c>
      <c r="M56" s="51" t="s">
        <v>48</v>
      </c>
      <c r="N56" s="51" t="s">
        <v>103</v>
      </c>
      <c r="O56" s="51" t="s">
        <v>50</v>
      </c>
      <c r="P56" s="53" t="s">
        <v>51</v>
      </c>
      <c r="Q56" s="53" t="s">
        <v>61</v>
      </c>
      <c r="R56" s="51">
        <v>7000000</v>
      </c>
      <c r="S56" s="51">
        <v>6976912.6399999997</v>
      </c>
      <c r="T56" s="51">
        <v>6976912.6399999997</v>
      </c>
      <c r="U56" s="51">
        <v>2845697.68</v>
      </c>
      <c r="V56" s="51">
        <v>1572174.73</v>
      </c>
      <c r="W56" s="51">
        <v>1552883.34</v>
      </c>
      <c r="X56" s="51">
        <v>1552883.34</v>
      </c>
      <c r="Y56" s="54">
        <f t="shared" si="1"/>
        <v>22.257457132213716</v>
      </c>
      <c r="Z56" s="53">
        <v>0</v>
      </c>
      <c r="AA56" s="53" t="s">
        <v>104</v>
      </c>
      <c r="AB56" s="47">
        <v>19725</v>
      </c>
      <c r="AC56" s="54">
        <v>0</v>
      </c>
      <c r="AD56" s="54">
        <v>32</v>
      </c>
      <c r="AE56" s="55" t="s">
        <v>105</v>
      </c>
      <c r="AF56" s="23"/>
    </row>
    <row r="57" spans="2:32" ht="60.75" hidden="1">
      <c r="B57" s="23"/>
      <c r="C57" s="49" t="s">
        <v>239</v>
      </c>
      <c r="D57" s="49" t="s">
        <v>240</v>
      </c>
      <c r="E57" s="50" t="s">
        <v>241</v>
      </c>
      <c r="F57" s="50" t="s">
        <v>5</v>
      </c>
      <c r="G57" s="50" t="s">
        <v>56</v>
      </c>
      <c r="H57" s="51" t="s">
        <v>57</v>
      </c>
      <c r="I57" s="51" t="s">
        <v>47</v>
      </c>
      <c r="J57" s="52" t="s">
        <v>45</v>
      </c>
      <c r="K57" s="51" t="s">
        <v>102</v>
      </c>
      <c r="L57" s="53" t="s">
        <v>47</v>
      </c>
      <c r="M57" s="51" t="s">
        <v>48</v>
      </c>
      <c r="N57" s="51" t="s">
        <v>103</v>
      </c>
      <c r="O57" s="51" t="s">
        <v>50</v>
      </c>
      <c r="P57" s="53" t="s">
        <v>51</v>
      </c>
      <c r="Q57" s="53" t="s">
        <v>61</v>
      </c>
      <c r="R57" s="51">
        <v>420000</v>
      </c>
      <c r="S57" s="51">
        <v>420000</v>
      </c>
      <c r="T57" s="51">
        <v>420000</v>
      </c>
      <c r="U57" s="51">
        <v>420000</v>
      </c>
      <c r="V57" s="51">
        <v>420000</v>
      </c>
      <c r="W57" s="51">
        <v>420000</v>
      </c>
      <c r="X57" s="51">
        <v>420000</v>
      </c>
      <c r="Y57" s="54">
        <f t="shared" si="1"/>
        <v>100</v>
      </c>
      <c r="Z57" s="53">
        <v>0</v>
      </c>
      <c r="AA57" s="53" t="s">
        <v>104</v>
      </c>
      <c r="AB57" s="47">
        <v>19725</v>
      </c>
      <c r="AC57" s="54">
        <v>0</v>
      </c>
      <c r="AD57" s="54">
        <v>0</v>
      </c>
      <c r="AE57" s="55" t="s">
        <v>105</v>
      </c>
      <c r="AF57" s="23"/>
    </row>
    <row r="58" spans="2:32" ht="81" hidden="1">
      <c r="B58" s="23"/>
      <c r="C58" s="49" t="s">
        <v>242</v>
      </c>
      <c r="D58" s="49" t="s">
        <v>243</v>
      </c>
      <c r="E58" s="50" t="s">
        <v>244</v>
      </c>
      <c r="F58" s="50" t="s">
        <v>5</v>
      </c>
      <c r="G58" s="50" t="s">
        <v>245</v>
      </c>
      <c r="H58" s="51" t="s">
        <v>246</v>
      </c>
      <c r="I58" s="51" t="s">
        <v>44</v>
      </c>
      <c r="J58" s="52" t="s">
        <v>45</v>
      </c>
      <c r="K58" s="51" t="s">
        <v>46</v>
      </c>
      <c r="L58" s="53" t="s">
        <v>47</v>
      </c>
      <c r="M58" s="51" t="s">
        <v>48</v>
      </c>
      <c r="N58" s="51" t="s">
        <v>103</v>
      </c>
      <c r="O58" s="51" t="s">
        <v>50</v>
      </c>
      <c r="P58" s="53" t="s">
        <v>51</v>
      </c>
      <c r="Q58" s="53" t="s">
        <v>61</v>
      </c>
      <c r="R58" s="51">
        <v>1918888</v>
      </c>
      <c r="S58" s="51">
        <v>1817983.71</v>
      </c>
      <c r="T58" s="51">
        <v>1817983.71</v>
      </c>
      <c r="U58" s="51">
        <v>1383442.26</v>
      </c>
      <c r="V58" s="51">
        <v>545395.11</v>
      </c>
      <c r="W58" s="51">
        <v>545395.11</v>
      </c>
      <c r="X58" s="51">
        <v>545395.11</v>
      </c>
      <c r="Y58" s="54">
        <f t="shared" si="1"/>
        <v>29.99999983498202</v>
      </c>
      <c r="Z58" s="53">
        <v>0</v>
      </c>
      <c r="AA58" s="53" t="s">
        <v>104</v>
      </c>
      <c r="AB58" s="47">
        <v>251</v>
      </c>
      <c r="AC58" s="54">
        <v>0</v>
      </c>
      <c r="AD58" s="54">
        <v>20</v>
      </c>
      <c r="AE58" s="55" t="s">
        <v>156</v>
      </c>
      <c r="AF58" s="23"/>
    </row>
    <row r="59" spans="2:32" ht="81" hidden="1">
      <c r="B59" s="23"/>
      <c r="C59" s="49" t="s">
        <v>247</v>
      </c>
      <c r="D59" s="49" t="s">
        <v>135</v>
      </c>
      <c r="E59" s="50" t="s">
        <v>248</v>
      </c>
      <c r="F59" s="50" t="s">
        <v>5</v>
      </c>
      <c r="G59" s="50" t="s">
        <v>245</v>
      </c>
      <c r="H59" s="51" t="s">
        <v>249</v>
      </c>
      <c r="I59" s="51" t="s">
        <v>44</v>
      </c>
      <c r="J59" s="52" t="s">
        <v>45</v>
      </c>
      <c r="K59" s="51" t="s">
        <v>46</v>
      </c>
      <c r="L59" s="53" t="s">
        <v>47</v>
      </c>
      <c r="M59" s="51" t="s">
        <v>48</v>
      </c>
      <c r="N59" s="51" t="s">
        <v>103</v>
      </c>
      <c r="O59" s="51" t="s">
        <v>50</v>
      </c>
      <c r="P59" s="53" t="s">
        <v>51</v>
      </c>
      <c r="Q59" s="53" t="s">
        <v>61</v>
      </c>
      <c r="R59" s="51">
        <v>861113</v>
      </c>
      <c r="S59" s="51">
        <v>861113</v>
      </c>
      <c r="T59" s="51">
        <v>861113</v>
      </c>
      <c r="U59" s="51">
        <v>245155.96</v>
      </c>
      <c r="V59" s="51">
        <v>245155.96</v>
      </c>
      <c r="W59" s="51">
        <v>245155.96</v>
      </c>
      <c r="X59" s="51">
        <v>245155.96</v>
      </c>
      <c r="Y59" s="54">
        <f t="shared" si="1"/>
        <v>28.469661937515749</v>
      </c>
      <c r="Z59" s="53">
        <v>0</v>
      </c>
      <c r="AA59" s="53" t="s">
        <v>104</v>
      </c>
      <c r="AB59" s="47">
        <v>142</v>
      </c>
      <c r="AC59" s="54">
        <v>0</v>
      </c>
      <c r="AD59" s="54">
        <v>0</v>
      </c>
      <c r="AE59" s="55" t="s">
        <v>139</v>
      </c>
      <c r="AF59" s="23"/>
    </row>
    <row r="60" spans="2:32" ht="81" hidden="1">
      <c r="B60" s="23"/>
      <c r="C60" s="49" t="s">
        <v>250</v>
      </c>
      <c r="D60" s="49" t="s">
        <v>135</v>
      </c>
      <c r="E60" s="50" t="s">
        <v>251</v>
      </c>
      <c r="F60" s="50" t="s">
        <v>5</v>
      </c>
      <c r="G60" s="50" t="s">
        <v>245</v>
      </c>
      <c r="H60" s="51" t="s">
        <v>252</v>
      </c>
      <c r="I60" s="51" t="s">
        <v>44</v>
      </c>
      <c r="J60" s="52" t="s">
        <v>45</v>
      </c>
      <c r="K60" s="51" t="s">
        <v>46</v>
      </c>
      <c r="L60" s="53" t="s">
        <v>47</v>
      </c>
      <c r="M60" s="51" t="s">
        <v>48</v>
      </c>
      <c r="N60" s="51" t="s">
        <v>103</v>
      </c>
      <c r="O60" s="51" t="s">
        <v>50</v>
      </c>
      <c r="P60" s="53" t="s">
        <v>51</v>
      </c>
      <c r="Q60" s="53" t="s">
        <v>61</v>
      </c>
      <c r="R60" s="51">
        <v>1342446</v>
      </c>
      <c r="S60" s="51">
        <v>1275323.7</v>
      </c>
      <c r="T60" s="51">
        <v>1275323.7</v>
      </c>
      <c r="U60" s="51">
        <v>1147300.8999999999</v>
      </c>
      <c r="V60" s="51">
        <v>1147300.8999999999</v>
      </c>
      <c r="W60" s="51">
        <v>1123974.47</v>
      </c>
      <c r="X60" s="51">
        <v>1123974.47</v>
      </c>
      <c r="Y60" s="54">
        <f t="shared" si="1"/>
        <v>88.132485109466714</v>
      </c>
      <c r="Z60" s="53">
        <v>0</v>
      </c>
      <c r="AA60" s="53" t="s">
        <v>104</v>
      </c>
      <c r="AB60" s="47">
        <v>363</v>
      </c>
      <c r="AC60" s="54">
        <v>0</v>
      </c>
      <c r="AD60" s="54">
        <v>32</v>
      </c>
      <c r="AE60" s="55" t="s">
        <v>139</v>
      </c>
      <c r="AF60" s="23"/>
    </row>
    <row r="61" spans="2:32" ht="81" hidden="1">
      <c r="B61" s="23"/>
      <c r="C61" s="49" t="s">
        <v>253</v>
      </c>
      <c r="D61" s="49" t="s">
        <v>254</v>
      </c>
      <c r="E61" s="50" t="s">
        <v>255</v>
      </c>
      <c r="F61" s="50" t="s">
        <v>5</v>
      </c>
      <c r="G61" s="50" t="s">
        <v>245</v>
      </c>
      <c r="H61" s="51" t="s">
        <v>256</v>
      </c>
      <c r="I61" s="51" t="s">
        <v>44</v>
      </c>
      <c r="J61" s="52" t="s">
        <v>45</v>
      </c>
      <c r="K61" s="51" t="s">
        <v>46</v>
      </c>
      <c r="L61" s="53" t="s">
        <v>47</v>
      </c>
      <c r="M61" s="51" t="s">
        <v>48</v>
      </c>
      <c r="N61" s="51" t="s">
        <v>103</v>
      </c>
      <c r="O61" s="51" t="s">
        <v>50</v>
      </c>
      <c r="P61" s="53" t="s">
        <v>51</v>
      </c>
      <c r="Q61" s="53" t="s">
        <v>61</v>
      </c>
      <c r="R61" s="51">
        <v>4392572</v>
      </c>
      <c r="S61" s="51">
        <v>4266606.6500000004</v>
      </c>
      <c r="T61" s="51">
        <v>4266606.6500000004</v>
      </c>
      <c r="U61" s="51">
        <v>2469459.84</v>
      </c>
      <c r="V61" s="51">
        <v>1529379.11</v>
      </c>
      <c r="W61" s="51">
        <v>1523019.47</v>
      </c>
      <c r="X61" s="51">
        <v>1523019.47</v>
      </c>
      <c r="Y61" s="54">
        <f t="shared" si="1"/>
        <v>35.696270946373737</v>
      </c>
      <c r="Z61" s="53">
        <v>0</v>
      </c>
      <c r="AA61" s="53" t="s">
        <v>104</v>
      </c>
      <c r="AB61" s="47">
        <v>440</v>
      </c>
      <c r="AC61" s="54">
        <v>0</v>
      </c>
      <c r="AD61" s="54">
        <v>50</v>
      </c>
      <c r="AE61" s="55" t="s">
        <v>156</v>
      </c>
      <c r="AF61" s="23"/>
    </row>
    <row r="62" spans="2:32" ht="81" hidden="1">
      <c r="B62" s="23"/>
      <c r="C62" s="49" t="s">
        <v>257</v>
      </c>
      <c r="D62" s="49" t="s">
        <v>258</v>
      </c>
      <c r="E62" s="50" t="s">
        <v>259</v>
      </c>
      <c r="F62" s="50" t="s">
        <v>5</v>
      </c>
      <c r="G62" s="50" t="s">
        <v>245</v>
      </c>
      <c r="H62" s="51" t="s">
        <v>260</v>
      </c>
      <c r="I62" s="51" t="s">
        <v>44</v>
      </c>
      <c r="J62" s="52" t="s">
        <v>45</v>
      </c>
      <c r="K62" s="51" t="s">
        <v>46</v>
      </c>
      <c r="L62" s="53" t="s">
        <v>47</v>
      </c>
      <c r="M62" s="51" t="s">
        <v>48</v>
      </c>
      <c r="N62" s="51" t="s">
        <v>103</v>
      </c>
      <c r="O62" s="51" t="s">
        <v>50</v>
      </c>
      <c r="P62" s="53" t="s">
        <v>51</v>
      </c>
      <c r="Q62" s="53" t="s">
        <v>61</v>
      </c>
      <c r="R62" s="51">
        <v>3989588</v>
      </c>
      <c r="S62" s="51">
        <v>3949457.7</v>
      </c>
      <c r="T62" s="51">
        <v>3949457.7</v>
      </c>
      <c r="U62" s="51">
        <v>3380770.1</v>
      </c>
      <c r="V62" s="51">
        <v>1901516.09</v>
      </c>
      <c r="W62" s="51">
        <v>1881309.22</v>
      </c>
      <c r="X62" s="51">
        <v>1881309.22</v>
      </c>
      <c r="Y62" s="54">
        <f t="shared" si="1"/>
        <v>47.634621330417083</v>
      </c>
      <c r="Z62" s="53">
        <v>0</v>
      </c>
      <c r="AA62" s="53" t="s">
        <v>104</v>
      </c>
      <c r="AB62" s="47">
        <v>387</v>
      </c>
      <c r="AC62" s="54">
        <v>0</v>
      </c>
      <c r="AD62" s="54">
        <v>37</v>
      </c>
      <c r="AE62" s="55" t="s">
        <v>156</v>
      </c>
      <c r="AF62" s="23"/>
    </row>
    <row r="63" spans="2:32" ht="81" hidden="1">
      <c r="B63" s="23"/>
      <c r="C63" s="49" t="s">
        <v>261</v>
      </c>
      <c r="D63" s="49" t="s">
        <v>135</v>
      </c>
      <c r="E63" s="50" t="s">
        <v>262</v>
      </c>
      <c r="F63" s="50" t="s">
        <v>5</v>
      </c>
      <c r="G63" s="50" t="s">
        <v>245</v>
      </c>
      <c r="H63" s="51" t="s">
        <v>263</v>
      </c>
      <c r="I63" s="51" t="s">
        <v>44</v>
      </c>
      <c r="J63" s="52" t="s">
        <v>45</v>
      </c>
      <c r="K63" s="51" t="s">
        <v>46</v>
      </c>
      <c r="L63" s="53" t="s">
        <v>47</v>
      </c>
      <c r="M63" s="51" t="s">
        <v>48</v>
      </c>
      <c r="N63" s="51" t="s">
        <v>103</v>
      </c>
      <c r="O63" s="51" t="s">
        <v>50</v>
      </c>
      <c r="P63" s="53" t="s">
        <v>51</v>
      </c>
      <c r="Q63" s="53" t="s">
        <v>61</v>
      </c>
      <c r="R63" s="51">
        <v>3529458</v>
      </c>
      <c r="S63" s="51">
        <v>3370806.79</v>
      </c>
      <c r="T63" s="51">
        <v>3370806.79</v>
      </c>
      <c r="U63" s="51">
        <v>2772642.05</v>
      </c>
      <c r="V63" s="51">
        <v>2026487.29</v>
      </c>
      <c r="W63" s="51">
        <v>1999735.76</v>
      </c>
      <c r="X63" s="51">
        <v>1999735.76</v>
      </c>
      <c r="Y63" s="54">
        <f t="shared" si="1"/>
        <v>59.325137410204398</v>
      </c>
      <c r="Z63" s="53">
        <v>0</v>
      </c>
      <c r="AA63" s="53" t="s">
        <v>104</v>
      </c>
      <c r="AB63" s="47">
        <v>662</v>
      </c>
      <c r="AC63" s="54">
        <v>0</v>
      </c>
      <c r="AD63" s="54">
        <v>43</v>
      </c>
      <c r="AE63" s="55" t="s">
        <v>139</v>
      </c>
      <c r="AF63" s="23"/>
    </row>
    <row r="64" spans="2:32" ht="81" hidden="1">
      <c r="B64" s="23"/>
      <c r="C64" s="49" t="s">
        <v>264</v>
      </c>
      <c r="D64" s="49" t="s">
        <v>135</v>
      </c>
      <c r="E64" s="50" t="s">
        <v>265</v>
      </c>
      <c r="F64" s="50" t="s">
        <v>5</v>
      </c>
      <c r="G64" s="50" t="s">
        <v>245</v>
      </c>
      <c r="H64" s="51" t="s">
        <v>266</v>
      </c>
      <c r="I64" s="51" t="s">
        <v>44</v>
      </c>
      <c r="J64" s="52" t="s">
        <v>45</v>
      </c>
      <c r="K64" s="51" t="s">
        <v>46</v>
      </c>
      <c r="L64" s="53" t="s">
        <v>47</v>
      </c>
      <c r="M64" s="51" t="s">
        <v>48</v>
      </c>
      <c r="N64" s="51" t="s">
        <v>103</v>
      </c>
      <c r="O64" s="51" t="s">
        <v>50</v>
      </c>
      <c r="P64" s="53" t="s">
        <v>51</v>
      </c>
      <c r="Q64" s="53" t="s">
        <v>61</v>
      </c>
      <c r="R64" s="51">
        <v>5975070</v>
      </c>
      <c r="S64" s="51">
        <v>5632596</v>
      </c>
      <c r="T64" s="51">
        <v>5632596</v>
      </c>
      <c r="U64" s="51">
        <v>1689778.8</v>
      </c>
      <c r="V64" s="51">
        <v>1689778.8</v>
      </c>
      <c r="W64" s="51">
        <v>1689778.8</v>
      </c>
      <c r="X64" s="51">
        <v>1689778.8</v>
      </c>
      <c r="Y64" s="54">
        <f t="shared" si="1"/>
        <v>30</v>
      </c>
      <c r="Z64" s="53">
        <v>0</v>
      </c>
      <c r="AA64" s="53" t="s">
        <v>104</v>
      </c>
      <c r="AB64" s="47">
        <v>911</v>
      </c>
      <c r="AC64" s="54">
        <v>0</v>
      </c>
      <c r="AD64" s="54">
        <v>75</v>
      </c>
      <c r="AE64" s="55" t="s">
        <v>139</v>
      </c>
      <c r="AF64" s="23"/>
    </row>
    <row r="65" spans="2:32" ht="81" hidden="1">
      <c r="B65" s="23"/>
      <c r="C65" s="49" t="s">
        <v>267</v>
      </c>
      <c r="D65" s="49" t="s">
        <v>268</v>
      </c>
      <c r="E65" s="50" t="s">
        <v>269</v>
      </c>
      <c r="F65" s="50" t="s">
        <v>5</v>
      </c>
      <c r="G65" s="50" t="s">
        <v>245</v>
      </c>
      <c r="H65" s="51" t="s">
        <v>270</v>
      </c>
      <c r="I65" s="51" t="s">
        <v>44</v>
      </c>
      <c r="J65" s="52" t="s">
        <v>45</v>
      </c>
      <c r="K65" s="51" t="s">
        <v>46</v>
      </c>
      <c r="L65" s="53" t="s">
        <v>47</v>
      </c>
      <c r="M65" s="51" t="s">
        <v>48</v>
      </c>
      <c r="N65" s="51" t="s">
        <v>103</v>
      </c>
      <c r="O65" s="51" t="s">
        <v>50</v>
      </c>
      <c r="P65" s="53" t="s">
        <v>51</v>
      </c>
      <c r="Q65" s="53" t="s">
        <v>61</v>
      </c>
      <c r="R65" s="51">
        <v>3789454</v>
      </c>
      <c r="S65" s="51">
        <v>3654482.8</v>
      </c>
      <c r="T65" s="51">
        <v>3654482.8</v>
      </c>
      <c r="U65" s="51">
        <v>1096344.8400000001</v>
      </c>
      <c r="V65" s="51">
        <v>1096344.8400000001</v>
      </c>
      <c r="W65" s="51">
        <v>1096344.8400000001</v>
      </c>
      <c r="X65" s="51">
        <v>1096344.8400000001</v>
      </c>
      <c r="Y65" s="54">
        <f t="shared" si="1"/>
        <v>30.000000000000004</v>
      </c>
      <c r="Z65" s="53">
        <v>0</v>
      </c>
      <c r="AA65" s="53" t="s">
        <v>104</v>
      </c>
      <c r="AB65" s="47">
        <v>361</v>
      </c>
      <c r="AC65" s="54">
        <v>0</v>
      </c>
      <c r="AD65" s="54">
        <v>50</v>
      </c>
      <c r="AE65" s="55" t="s">
        <v>156</v>
      </c>
      <c r="AF65" s="23"/>
    </row>
    <row r="66" spans="2:32" ht="81" hidden="1">
      <c r="B66" s="23"/>
      <c r="C66" s="49" t="s">
        <v>271</v>
      </c>
      <c r="D66" s="49" t="s">
        <v>272</v>
      </c>
      <c r="E66" s="50" t="s">
        <v>273</v>
      </c>
      <c r="F66" s="50" t="s">
        <v>5</v>
      </c>
      <c r="G66" s="50" t="s">
        <v>245</v>
      </c>
      <c r="H66" s="51" t="s">
        <v>274</v>
      </c>
      <c r="I66" s="51" t="s">
        <v>44</v>
      </c>
      <c r="J66" s="52" t="s">
        <v>45</v>
      </c>
      <c r="K66" s="51" t="s">
        <v>46</v>
      </c>
      <c r="L66" s="53" t="s">
        <v>47</v>
      </c>
      <c r="M66" s="51" t="s">
        <v>48</v>
      </c>
      <c r="N66" s="51" t="s">
        <v>103</v>
      </c>
      <c r="O66" s="51" t="s">
        <v>50</v>
      </c>
      <c r="P66" s="53" t="s">
        <v>51</v>
      </c>
      <c r="Q66" s="53" t="s">
        <v>61</v>
      </c>
      <c r="R66" s="51">
        <v>5197822</v>
      </c>
      <c r="S66" s="51">
        <v>5046806.7300000004</v>
      </c>
      <c r="T66" s="51">
        <v>5046806.7300000004</v>
      </c>
      <c r="U66" s="51">
        <v>2751382.61</v>
      </c>
      <c r="V66" s="51">
        <v>1930755.96</v>
      </c>
      <c r="W66" s="51">
        <v>1920081.9199999999</v>
      </c>
      <c r="X66" s="51">
        <v>1920081.9199999999</v>
      </c>
      <c r="Y66" s="54">
        <f t="shared" si="1"/>
        <v>38.045481484090828</v>
      </c>
      <c r="Z66" s="53">
        <v>0</v>
      </c>
      <c r="AA66" s="53" t="s">
        <v>104</v>
      </c>
      <c r="AB66" s="47">
        <v>454</v>
      </c>
      <c r="AC66" s="54">
        <v>0</v>
      </c>
      <c r="AD66" s="54">
        <v>50</v>
      </c>
      <c r="AE66" s="55" t="s">
        <v>156</v>
      </c>
      <c r="AF66" s="23"/>
    </row>
    <row r="67" spans="2:32" ht="81" hidden="1">
      <c r="B67" s="23"/>
      <c r="C67" s="49" t="s">
        <v>275</v>
      </c>
      <c r="D67" s="49" t="s">
        <v>135</v>
      </c>
      <c r="E67" s="50" t="s">
        <v>276</v>
      </c>
      <c r="F67" s="50" t="s">
        <v>5</v>
      </c>
      <c r="G67" s="50" t="s">
        <v>245</v>
      </c>
      <c r="H67" s="51" t="s">
        <v>277</v>
      </c>
      <c r="I67" s="51" t="s">
        <v>44</v>
      </c>
      <c r="J67" s="52" t="s">
        <v>45</v>
      </c>
      <c r="K67" s="51" t="s">
        <v>46</v>
      </c>
      <c r="L67" s="53" t="s">
        <v>47</v>
      </c>
      <c r="M67" s="51" t="s">
        <v>48</v>
      </c>
      <c r="N67" s="51" t="s">
        <v>103</v>
      </c>
      <c r="O67" s="51" t="s">
        <v>50</v>
      </c>
      <c r="P67" s="53" t="s">
        <v>51</v>
      </c>
      <c r="Q67" s="53" t="s">
        <v>61</v>
      </c>
      <c r="R67" s="51">
        <v>8600524</v>
      </c>
      <c r="S67" s="51">
        <v>8187392.2300000004</v>
      </c>
      <c r="T67" s="51">
        <v>8187392.2300000004</v>
      </c>
      <c r="U67" s="51">
        <v>6963777.6500000004</v>
      </c>
      <c r="V67" s="51">
        <v>3868974.98</v>
      </c>
      <c r="W67" s="51">
        <v>3806048.15</v>
      </c>
      <c r="X67" s="51">
        <v>3806048.15</v>
      </c>
      <c r="Y67" s="54">
        <f t="shared" si="1"/>
        <v>46.486696167480417</v>
      </c>
      <c r="Z67" s="53">
        <v>0</v>
      </c>
      <c r="AA67" s="53" t="s">
        <v>104</v>
      </c>
      <c r="AB67" s="47">
        <v>533</v>
      </c>
      <c r="AC67" s="54">
        <v>0</v>
      </c>
      <c r="AD67" s="54">
        <v>75</v>
      </c>
      <c r="AE67" s="55" t="s">
        <v>139</v>
      </c>
      <c r="AF67" s="23"/>
    </row>
    <row r="68" spans="2:32" ht="81" hidden="1">
      <c r="B68" s="23"/>
      <c r="C68" s="49" t="s">
        <v>278</v>
      </c>
      <c r="D68" s="49" t="s">
        <v>279</v>
      </c>
      <c r="E68" s="50" t="s">
        <v>280</v>
      </c>
      <c r="F68" s="50" t="s">
        <v>5</v>
      </c>
      <c r="G68" s="50" t="s">
        <v>245</v>
      </c>
      <c r="H68" s="51" t="s">
        <v>281</v>
      </c>
      <c r="I68" s="51" t="s">
        <v>44</v>
      </c>
      <c r="J68" s="52" t="s">
        <v>45</v>
      </c>
      <c r="K68" s="51" t="s">
        <v>46</v>
      </c>
      <c r="L68" s="53" t="s">
        <v>47</v>
      </c>
      <c r="M68" s="51" t="s">
        <v>48</v>
      </c>
      <c r="N68" s="51" t="s">
        <v>103</v>
      </c>
      <c r="O68" s="51" t="s">
        <v>50</v>
      </c>
      <c r="P68" s="53" t="s">
        <v>51</v>
      </c>
      <c r="Q68" s="53" t="s">
        <v>61</v>
      </c>
      <c r="R68" s="51">
        <v>6371560</v>
      </c>
      <c r="S68" s="51">
        <v>6069142.5700000003</v>
      </c>
      <c r="T68" s="51">
        <v>6069142.5700000003</v>
      </c>
      <c r="U68" s="51">
        <v>1820742.77</v>
      </c>
      <c r="V68" s="51">
        <v>1820742.77</v>
      </c>
      <c r="W68" s="51">
        <v>1820742.77</v>
      </c>
      <c r="X68" s="51">
        <v>1820742.77</v>
      </c>
      <c r="Y68" s="54">
        <f t="shared" si="1"/>
        <v>29.999999983523207</v>
      </c>
      <c r="Z68" s="53">
        <v>0</v>
      </c>
      <c r="AA68" s="53" t="s">
        <v>104</v>
      </c>
      <c r="AB68" s="47">
        <v>819</v>
      </c>
      <c r="AC68" s="54">
        <v>0</v>
      </c>
      <c r="AD68" s="54">
        <v>65</v>
      </c>
      <c r="AE68" s="55" t="s">
        <v>156</v>
      </c>
      <c r="AF68" s="23"/>
    </row>
    <row r="69" spans="2:32" ht="81" hidden="1">
      <c r="B69" s="23"/>
      <c r="C69" s="49" t="s">
        <v>282</v>
      </c>
      <c r="D69" s="49" t="s">
        <v>135</v>
      </c>
      <c r="E69" s="50" t="s">
        <v>283</v>
      </c>
      <c r="F69" s="50" t="s">
        <v>5</v>
      </c>
      <c r="G69" s="50" t="s">
        <v>245</v>
      </c>
      <c r="H69" s="51" t="s">
        <v>284</v>
      </c>
      <c r="I69" s="51" t="s">
        <v>44</v>
      </c>
      <c r="J69" s="52" t="s">
        <v>45</v>
      </c>
      <c r="K69" s="51" t="s">
        <v>46</v>
      </c>
      <c r="L69" s="53" t="s">
        <v>47</v>
      </c>
      <c r="M69" s="51" t="s">
        <v>48</v>
      </c>
      <c r="N69" s="51" t="s">
        <v>103</v>
      </c>
      <c r="O69" s="51" t="s">
        <v>50</v>
      </c>
      <c r="P69" s="53" t="s">
        <v>51</v>
      </c>
      <c r="Q69" s="53" t="s">
        <v>61</v>
      </c>
      <c r="R69" s="51">
        <v>2913630</v>
      </c>
      <c r="S69" s="51">
        <v>2797166.72</v>
      </c>
      <c r="T69" s="51">
        <v>2797166.72</v>
      </c>
      <c r="U69" s="51">
        <v>1318692.1599999999</v>
      </c>
      <c r="V69" s="51">
        <v>839150.02</v>
      </c>
      <c r="W69" s="51">
        <v>839150.02</v>
      </c>
      <c r="X69" s="51">
        <v>839150.02</v>
      </c>
      <c r="Y69" s="54">
        <f t="shared" si="1"/>
        <v>30.000000143001841</v>
      </c>
      <c r="Z69" s="53">
        <v>0</v>
      </c>
      <c r="AA69" s="53" t="s">
        <v>104</v>
      </c>
      <c r="AB69" s="47">
        <v>136</v>
      </c>
      <c r="AC69" s="54">
        <v>0</v>
      </c>
      <c r="AD69" s="54">
        <v>10</v>
      </c>
      <c r="AE69" s="55" t="s">
        <v>139</v>
      </c>
      <c r="AF69" s="23"/>
    </row>
    <row r="70" spans="2:32" ht="60.75" hidden="1">
      <c r="B70" s="23"/>
      <c r="C70" s="49" t="s">
        <v>285</v>
      </c>
      <c r="D70" s="49" t="s">
        <v>135</v>
      </c>
      <c r="E70" s="50" t="s">
        <v>286</v>
      </c>
      <c r="F70" s="50" t="s">
        <v>5</v>
      </c>
      <c r="G70" s="50" t="s">
        <v>287</v>
      </c>
      <c r="H70" s="51" t="s">
        <v>288</v>
      </c>
      <c r="I70" s="51" t="s">
        <v>44</v>
      </c>
      <c r="J70" s="52" t="s">
        <v>45</v>
      </c>
      <c r="K70" s="51" t="s">
        <v>102</v>
      </c>
      <c r="L70" s="53" t="s">
        <v>47</v>
      </c>
      <c r="M70" s="51" t="s">
        <v>48</v>
      </c>
      <c r="N70" s="51" t="s">
        <v>103</v>
      </c>
      <c r="O70" s="51" t="s">
        <v>50</v>
      </c>
      <c r="P70" s="53" t="s">
        <v>51</v>
      </c>
      <c r="Q70" s="53" t="s">
        <v>61</v>
      </c>
      <c r="R70" s="51">
        <v>3159404.81</v>
      </c>
      <c r="S70" s="51">
        <v>3107591.88</v>
      </c>
      <c r="T70" s="51">
        <v>3107591.88</v>
      </c>
      <c r="U70" s="51">
        <v>2799909.41</v>
      </c>
      <c r="V70" s="51">
        <v>1974171.37</v>
      </c>
      <c r="W70" s="51">
        <v>1947237.31</v>
      </c>
      <c r="X70" s="51">
        <v>1947237.31</v>
      </c>
      <c r="Y70" s="54">
        <f t="shared" si="1"/>
        <v>62.660651243560338</v>
      </c>
      <c r="Z70" s="53">
        <v>0</v>
      </c>
      <c r="AA70" s="53" t="s">
        <v>104</v>
      </c>
      <c r="AB70" s="47">
        <v>597</v>
      </c>
      <c r="AC70" s="54">
        <v>0</v>
      </c>
      <c r="AD70" s="54">
        <v>0</v>
      </c>
      <c r="AE70" s="55" t="s">
        <v>139</v>
      </c>
      <c r="AF70" s="23"/>
    </row>
    <row r="71" spans="2:32" ht="60.75" hidden="1">
      <c r="B71" s="23"/>
      <c r="C71" s="49" t="s">
        <v>289</v>
      </c>
      <c r="D71" s="49" t="s">
        <v>135</v>
      </c>
      <c r="E71" s="50" t="s">
        <v>290</v>
      </c>
      <c r="F71" s="50" t="s">
        <v>5</v>
      </c>
      <c r="G71" s="50" t="s">
        <v>287</v>
      </c>
      <c r="H71" s="51" t="s">
        <v>291</v>
      </c>
      <c r="I71" s="51" t="s">
        <v>44</v>
      </c>
      <c r="J71" s="52" t="s">
        <v>45</v>
      </c>
      <c r="K71" s="51" t="s">
        <v>102</v>
      </c>
      <c r="L71" s="53" t="s">
        <v>47</v>
      </c>
      <c r="M71" s="51" t="s">
        <v>48</v>
      </c>
      <c r="N71" s="51" t="s">
        <v>103</v>
      </c>
      <c r="O71" s="51" t="s">
        <v>50</v>
      </c>
      <c r="P71" s="53" t="s">
        <v>51</v>
      </c>
      <c r="Q71" s="53" t="s">
        <v>61</v>
      </c>
      <c r="R71" s="51">
        <v>3261500.58</v>
      </c>
      <c r="S71" s="51">
        <v>3232369.35</v>
      </c>
      <c r="T71" s="51">
        <v>3232369.35</v>
      </c>
      <c r="U71" s="51">
        <v>969710.81</v>
      </c>
      <c r="V71" s="51">
        <v>969710.81</v>
      </c>
      <c r="W71" s="51">
        <v>969710.81</v>
      </c>
      <c r="X71" s="51">
        <v>969710.81</v>
      </c>
      <c r="Y71" s="54">
        <f t="shared" si="1"/>
        <v>30.000000154685292</v>
      </c>
      <c r="Z71" s="53">
        <v>0</v>
      </c>
      <c r="AA71" s="53" t="s">
        <v>104</v>
      </c>
      <c r="AB71" s="47">
        <v>650</v>
      </c>
      <c r="AC71" s="54">
        <v>0</v>
      </c>
      <c r="AD71" s="54">
        <v>0</v>
      </c>
      <c r="AE71" s="55" t="s">
        <v>139</v>
      </c>
      <c r="AF71" s="23"/>
    </row>
    <row r="72" spans="2:32" ht="60.75" hidden="1">
      <c r="B72" s="23"/>
      <c r="C72" s="49" t="s">
        <v>292</v>
      </c>
      <c r="D72" s="49" t="s">
        <v>135</v>
      </c>
      <c r="E72" s="50" t="s">
        <v>293</v>
      </c>
      <c r="F72" s="50" t="s">
        <v>5</v>
      </c>
      <c r="G72" s="50" t="s">
        <v>287</v>
      </c>
      <c r="H72" s="51" t="s">
        <v>294</v>
      </c>
      <c r="I72" s="51" t="s">
        <v>44</v>
      </c>
      <c r="J72" s="52" t="s">
        <v>45</v>
      </c>
      <c r="K72" s="51" t="s">
        <v>102</v>
      </c>
      <c r="L72" s="53" t="s">
        <v>47</v>
      </c>
      <c r="M72" s="51" t="s">
        <v>48</v>
      </c>
      <c r="N72" s="51" t="s">
        <v>103</v>
      </c>
      <c r="O72" s="51" t="s">
        <v>50</v>
      </c>
      <c r="P72" s="53" t="s">
        <v>51</v>
      </c>
      <c r="Q72" s="53" t="s">
        <v>61</v>
      </c>
      <c r="R72" s="51">
        <v>2970683.49</v>
      </c>
      <c r="S72" s="51">
        <v>2951510.83</v>
      </c>
      <c r="T72" s="51">
        <v>2951510.83</v>
      </c>
      <c r="U72" s="51">
        <v>885453.25</v>
      </c>
      <c r="V72" s="51">
        <v>885453.25</v>
      </c>
      <c r="W72" s="51">
        <v>885453.25</v>
      </c>
      <c r="X72" s="51">
        <v>885453.25</v>
      </c>
      <c r="Y72" s="54">
        <f t="shared" si="1"/>
        <v>30.000000033880951</v>
      </c>
      <c r="Z72" s="53">
        <v>0</v>
      </c>
      <c r="AA72" s="53" t="s">
        <v>104</v>
      </c>
      <c r="AB72" s="47">
        <v>1016</v>
      </c>
      <c r="AC72" s="54">
        <v>0</v>
      </c>
      <c r="AD72" s="54">
        <v>0</v>
      </c>
      <c r="AE72" s="55" t="s">
        <v>139</v>
      </c>
      <c r="AF72" s="23"/>
    </row>
    <row r="73" spans="2:32" ht="81" hidden="1">
      <c r="B73" s="23"/>
      <c r="C73" s="49" t="s">
        <v>295</v>
      </c>
      <c r="D73" s="49" t="s">
        <v>296</v>
      </c>
      <c r="E73" s="50" t="s">
        <v>297</v>
      </c>
      <c r="F73" s="50" t="s">
        <v>5</v>
      </c>
      <c r="G73" s="50" t="s">
        <v>245</v>
      </c>
      <c r="H73" s="51" t="s">
        <v>245</v>
      </c>
      <c r="I73" s="51" t="s">
        <v>113</v>
      </c>
      <c r="J73" s="52" t="s">
        <v>45</v>
      </c>
      <c r="K73" s="51" t="s">
        <v>298</v>
      </c>
      <c r="L73" s="53" t="s">
        <v>47</v>
      </c>
      <c r="M73" s="51" t="s">
        <v>48</v>
      </c>
      <c r="N73" s="51" t="s">
        <v>103</v>
      </c>
      <c r="O73" s="51" t="s">
        <v>50</v>
      </c>
      <c r="P73" s="53" t="s">
        <v>51</v>
      </c>
      <c r="Q73" s="53" t="s">
        <v>61</v>
      </c>
      <c r="R73" s="51">
        <v>7420433</v>
      </c>
      <c r="S73" s="51">
        <v>7353779.0700000003</v>
      </c>
      <c r="T73" s="51">
        <v>7353779.0700000003</v>
      </c>
      <c r="U73" s="51">
        <v>3676889.54</v>
      </c>
      <c r="V73" s="51">
        <v>3676889.54</v>
      </c>
      <c r="W73" s="51">
        <v>3676889.54</v>
      </c>
      <c r="X73" s="51">
        <v>3676889.54</v>
      </c>
      <c r="Y73" s="54">
        <f t="shared" si="1"/>
        <v>50.000000067992246</v>
      </c>
      <c r="Z73" s="53">
        <v>0</v>
      </c>
      <c r="AA73" s="53" t="s">
        <v>299</v>
      </c>
      <c r="AB73" s="47">
        <v>20786</v>
      </c>
      <c r="AC73" s="54">
        <v>0</v>
      </c>
      <c r="AD73" s="54">
        <v>0</v>
      </c>
      <c r="AE73" s="55" t="s">
        <v>114</v>
      </c>
      <c r="AF73" s="23"/>
    </row>
    <row r="74" spans="2:32" ht="60.75" hidden="1">
      <c r="B74" s="23"/>
      <c r="C74" s="49" t="s">
        <v>300</v>
      </c>
      <c r="D74" s="49" t="s">
        <v>107</v>
      </c>
      <c r="E74" s="50" t="s">
        <v>301</v>
      </c>
      <c r="F74" s="50" t="s">
        <v>5</v>
      </c>
      <c r="G74" s="50" t="s">
        <v>245</v>
      </c>
      <c r="H74" s="51" t="s">
        <v>245</v>
      </c>
      <c r="I74" s="51" t="s">
        <v>113</v>
      </c>
      <c r="J74" s="52" t="s">
        <v>45</v>
      </c>
      <c r="K74" s="51" t="s">
        <v>298</v>
      </c>
      <c r="L74" s="53" t="s">
        <v>47</v>
      </c>
      <c r="M74" s="51" t="s">
        <v>48</v>
      </c>
      <c r="N74" s="51" t="s">
        <v>103</v>
      </c>
      <c r="O74" s="51" t="s">
        <v>50</v>
      </c>
      <c r="P74" s="53" t="s">
        <v>51</v>
      </c>
      <c r="Q74" s="53" t="s">
        <v>61</v>
      </c>
      <c r="R74" s="51">
        <v>195612.99</v>
      </c>
      <c r="S74" s="51">
        <v>195612.99</v>
      </c>
      <c r="T74" s="51">
        <v>195612.99</v>
      </c>
      <c r="U74" s="51">
        <v>0</v>
      </c>
      <c r="V74" s="51">
        <v>0</v>
      </c>
      <c r="W74" s="51">
        <v>0</v>
      </c>
      <c r="X74" s="51">
        <v>0</v>
      </c>
      <c r="Y74" s="54">
        <f t="shared" si="1"/>
        <v>0</v>
      </c>
      <c r="Z74" s="53">
        <v>0</v>
      </c>
      <c r="AA74" s="53" t="s">
        <v>104</v>
      </c>
      <c r="AB74" s="47">
        <v>20786</v>
      </c>
      <c r="AC74" s="54">
        <v>0</v>
      </c>
      <c r="AD74" s="54">
        <v>0</v>
      </c>
      <c r="AE74" s="55" t="s">
        <v>105</v>
      </c>
      <c r="AF74" s="23"/>
    </row>
    <row r="75" spans="2:32" ht="60.75" hidden="1">
      <c r="B75" s="23"/>
      <c r="C75" s="49" t="s">
        <v>302</v>
      </c>
      <c r="D75" s="49" t="s">
        <v>303</v>
      </c>
      <c r="E75" s="50" t="s">
        <v>304</v>
      </c>
      <c r="F75" s="50" t="s">
        <v>5</v>
      </c>
      <c r="G75" s="50" t="s">
        <v>245</v>
      </c>
      <c r="H75" s="51" t="s">
        <v>245</v>
      </c>
      <c r="I75" s="51" t="s">
        <v>113</v>
      </c>
      <c r="J75" s="52" t="s">
        <v>45</v>
      </c>
      <c r="K75" s="51" t="s">
        <v>298</v>
      </c>
      <c r="L75" s="53" t="s">
        <v>47</v>
      </c>
      <c r="M75" s="51" t="s">
        <v>48</v>
      </c>
      <c r="N75" s="51" t="s">
        <v>103</v>
      </c>
      <c r="O75" s="51" t="s">
        <v>50</v>
      </c>
      <c r="P75" s="53" t="s">
        <v>51</v>
      </c>
      <c r="Q75" s="53" t="s">
        <v>61</v>
      </c>
      <c r="R75" s="51">
        <v>50000</v>
      </c>
      <c r="S75" s="51">
        <v>50000</v>
      </c>
      <c r="T75" s="51">
        <v>50000</v>
      </c>
      <c r="U75" s="51">
        <v>0</v>
      </c>
      <c r="V75" s="51">
        <v>0</v>
      </c>
      <c r="W75" s="51">
        <v>0</v>
      </c>
      <c r="X75" s="51">
        <v>0</v>
      </c>
      <c r="Y75" s="54">
        <f t="shared" ref="Y75:Y100" si="2">IF(ISERROR(W75/S75),0,((W75/S75)*100))</f>
        <v>0</v>
      </c>
      <c r="Z75" s="53">
        <v>0</v>
      </c>
      <c r="AA75" s="53" t="s">
        <v>299</v>
      </c>
      <c r="AB75" s="47">
        <v>182066</v>
      </c>
      <c r="AC75" s="54">
        <v>0</v>
      </c>
      <c r="AD75" s="54">
        <v>0</v>
      </c>
      <c r="AE75" s="55" t="s">
        <v>105</v>
      </c>
      <c r="AF75" s="23"/>
    </row>
    <row r="76" spans="2:32" ht="60.75" hidden="1">
      <c r="B76" s="23"/>
      <c r="C76" s="49" t="s">
        <v>305</v>
      </c>
      <c r="D76" s="49" t="s">
        <v>306</v>
      </c>
      <c r="E76" s="50" t="s">
        <v>307</v>
      </c>
      <c r="F76" s="50" t="s">
        <v>5</v>
      </c>
      <c r="G76" s="50" t="s">
        <v>308</v>
      </c>
      <c r="H76" s="51" t="s">
        <v>308</v>
      </c>
      <c r="I76" s="51" t="s">
        <v>44</v>
      </c>
      <c r="J76" s="52" t="s">
        <v>45</v>
      </c>
      <c r="K76" s="51" t="s">
        <v>298</v>
      </c>
      <c r="L76" s="53" t="s">
        <v>47</v>
      </c>
      <c r="M76" s="51" t="s">
        <v>48</v>
      </c>
      <c r="N76" s="51" t="s">
        <v>103</v>
      </c>
      <c r="O76" s="51" t="s">
        <v>50</v>
      </c>
      <c r="P76" s="53" t="s">
        <v>51</v>
      </c>
      <c r="Q76" s="53" t="s">
        <v>61</v>
      </c>
      <c r="R76" s="51">
        <v>360000</v>
      </c>
      <c r="S76" s="51">
        <v>356923.07</v>
      </c>
      <c r="T76" s="51">
        <v>356923.07</v>
      </c>
      <c r="U76" s="51">
        <v>328992.88</v>
      </c>
      <c r="V76" s="51">
        <v>328992.88</v>
      </c>
      <c r="W76" s="51">
        <v>322060.7</v>
      </c>
      <c r="X76" s="51">
        <v>322060.7</v>
      </c>
      <c r="Y76" s="54">
        <f t="shared" si="2"/>
        <v>90.232525457096401</v>
      </c>
      <c r="Z76" s="53">
        <v>0</v>
      </c>
      <c r="AA76" s="53" t="s">
        <v>299</v>
      </c>
      <c r="AB76" s="47">
        <v>18817</v>
      </c>
      <c r="AC76" s="54">
        <v>0</v>
      </c>
      <c r="AD76" s="54">
        <v>67</v>
      </c>
      <c r="AE76" s="55" t="s">
        <v>114</v>
      </c>
      <c r="AF76" s="23"/>
    </row>
    <row r="77" spans="2:32" ht="60.75" hidden="1">
      <c r="B77" s="23"/>
      <c r="C77" s="49" t="s">
        <v>309</v>
      </c>
      <c r="D77" s="49" t="s">
        <v>310</v>
      </c>
      <c r="E77" s="50" t="s">
        <v>311</v>
      </c>
      <c r="F77" s="50" t="s">
        <v>5</v>
      </c>
      <c r="G77" s="50" t="s">
        <v>229</v>
      </c>
      <c r="H77" s="51" t="s">
        <v>229</v>
      </c>
      <c r="I77" s="51" t="s">
        <v>113</v>
      </c>
      <c r="J77" s="52" t="s">
        <v>45</v>
      </c>
      <c r="K77" s="51" t="s">
        <v>298</v>
      </c>
      <c r="L77" s="53" t="s">
        <v>47</v>
      </c>
      <c r="M77" s="51" t="s">
        <v>48</v>
      </c>
      <c r="N77" s="51" t="s">
        <v>103</v>
      </c>
      <c r="O77" s="51" t="s">
        <v>50</v>
      </c>
      <c r="P77" s="53" t="s">
        <v>51</v>
      </c>
      <c r="Q77" s="53" t="s">
        <v>61</v>
      </c>
      <c r="R77" s="51">
        <v>420000</v>
      </c>
      <c r="S77" s="51">
        <v>416410.25</v>
      </c>
      <c r="T77" s="51">
        <v>416410.25</v>
      </c>
      <c r="U77" s="51">
        <v>69401.710000000006</v>
      </c>
      <c r="V77" s="51">
        <v>41641.03</v>
      </c>
      <c r="W77" s="51">
        <v>41641.03</v>
      </c>
      <c r="X77" s="51">
        <v>41641.03</v>
      </c>
      <c r="Y77" s="54">
        <f t="shared" si="2"/>
        <v>10.000001200738934</v>
      </c>
      <c r="Z77" s="53">
        <v>0</v>
      </c>
      <c r="AA77" s="53" t="s">
        <v>299</v>
      </c>
      <c r="AB77" s="47">
        <v>41878</v>
      </c>
      <c r="AC77" s="54">
        <v>0</v>
      </c>
      <c r="AD77" s="54">
        <v>42</v>
      </c>
      <c r="AE77" s="55" t="s">
        <v>114</v>
      </c>
      <c r="AF77" s="23"/>
    </row>
    <row r="78" spans="2:32" ht="60.75" hidden="1">
      <c r="B78" s="23"/>
      <c r="C78" s="49" t="s">
        <v>312</v>
      </c>
      <c r="D78" s="49" t="s">
        <v>313</v>
      </c>
      <c r="E78" s="50" t="s">
        <v>314</v>
      </c>
      <c r="F78" s="50" t="s">
        <v>5</v>
      </c>
      <c r="G78" s="50" t="s">
        <v>315</v>
      </c>
      <c r="H78" s="51" t="s">
        <v>315</v>
      </c>
      <c r="I78" s="51" t="s">
        <v>113</v>
      </c>
      <c r="J78" s="52" t="s">
        <v>45</v>
      </c>
      <c r="K78" s="51" t="s">
        <v>298</v>
      </c>
      <c r="L78" s="53" t="s">
        <v>47</v>
      </c>
      <c r="M78" s="51" t="s">
        <v>48</v>
      </c>
      <c r="N78" s="51" t="s">
        <v>103</v>
      </c>
      <c r="O78" s="51" t="s">
        <v>50</v>
      </c>
      <c r="P78" s="53" t="s">
        <v>51</v>
      </c>
      <c r="Q78" s="53" t="s">
        <v>61</v>
      </c>
      <c r="R78" s="51">
        <v>300000</v>
      </c>
      <c r="S78" s="51">
        <v>297435.90000000002</v>
      </c>
      <c r="T78" s="51">
        <v>297435.90000000002</v>
      </c>
      <c r="U78" s="51">
        <v>49572.65</v>
      </c>
      <c r="V78" s="51">
        <v>29743.59</v>
      </c>
      <c r="W78" s="51">
        <v>29743.59</v>
      </c>
      <c r="X78" s="51">
        <v>29743.59</v>
      </c>
      <c r="Y78" s="54">
        <f t="shared" si="2"/>
        <v>10</v>
      </c>
      <c r="Z78" s="53">
        <v>0</v>
      </c>
      <c r="AA78" s="53" t="s">
        <v>299</v>
      </c>
      <c r="AB78" s="47">
        <v>5199</v>
      </c>
      <c r="AC78" s="54">
        <v>0</v>
      </c>
      <c r="AD78" s="54">
        <v>34</v>
      </c>
      <c r="AE78" s="55" t="s">
        <v>114</v>
      </c>
      <c r="AF78" s="23"/>
    </row>
    <row r="79" spans="2:32" ht="60.75" hidden="1">
      <c r="B79" s="23"/>
      <c r="C79" s="49" t="s">
        <v>316</v>
      </c>
      <c r="D79" s="49" t="s">
        <v>317</v>
      </c>
      <c r="E79" s="50" t="s">
        <v>318</v>
      </c>
      <c r="F79" s="50" t="s">
        <v>5</v>
      </c>
      <c r="G79" s="50" t="s">
        <v>319</v>
      </c>
      <c r="H79" s="51" t="s">
        <v>319</v>
      </c>
      <c r="I79" s="51" t="s">
        <v>113</v>
      </c>
      <c r="J79" s="52" t="s">
        <v>45</v>
      </c>
      <c r="K79" s="51" t="s">
        <v>298</v>
      </c>
      <c r="L79" s="53" t="s">
        <v>47</v>
      </c>
      <c r="M79" s="51" t="s">
        <v>48</v>
      </c>
      <c r="N79" s="51" t="s">
        <v>103</v>
      </c>
      <c r="O79" s="51" t="s">
        <v>50</v>
      </c>
      <c r="P79" s="53" t="s">
        <v>51</v>
      </c>
      <c r="Q79" s="53" t="s">
        <v>61</v>
      </c>
      <c r="R79" s="51">
        <v>300000</v>
      </c>
      <c r="S79" s="51">
        <v>297435.90000000002</v>
      </c>
      <c r="T79" s="51">
        <v>297435.90000000002</v>
      </c>
      <c r="U79" s="51">
        <v>49572.65</v>
      </c>
      <c r="V79" s="51">
        <v>29743.59</v>
      </c>
      <c r="W79" s="51">
        <v>29743.59</v>
      </c>
      <c r="X79" s="51">
        <v>29743.59</v>
      </c>
      <c r="Y79" s="54">
        <f t="shared" si="2"/>
        <v>10</v>
      </c>
      <c r="Z79" s="53">
        <v>0</v>
      </c>
      <c r="AA79" s="53" t="s">
        <v>299</v>
      </c>
      <c r="AB79" s="47">
        <v>2979</v>
      </c>
      <c r="AC79" s="54">
        <v>0</v>
      </c>
      <c r="AD79" s="54">
        <v>28</v>
      </c>
      <c r="AE79" s="55" t="s">
        <v>114</v>
      </c>
      <c r="AF79" s="23"/>
    </row>
    <row r="80" spans="2:32" ht="60.75" hidden="1">
      <c r="B80" s="23"/>
      <c r="C80" s="49" t="s">
        <v>320</v>
      </c>
      <c r="D80" s="49" t="s">
        <v>321</v>
      </c>
      <c r="E80" s="50" t="s">
        <v>322</v>
      </c>
      <c r="F80" s="50" t="s">
        <v>5</v>
      </c>
      <c r="G80" s="50" t="s">
        <v>205</v>
      </c>
      <c r="H80" s="51" t="s">
        <v>205</v>
      </c>
      <c r="I80" s="51" t="s">
        <v>113</v>
      </c>
      <c r="J80" s="52" t="s">
        <v>45</v>
      </c>
      <c r="K80" s="51" t="s">
        <v>298</v>
      </c>
      <c r="L80" s="53" t="s">
        <v>47</v>
      </c>
      <c r="M80" s="51" t="s">
        <v>48</v>
      </c>
      <c r="N80" s="51" t="s">
        <v>103</v>
      </c>
      <c r="O80" s="51" t="s">
        <v>50</v>
      </c>
      <c r="P80" s="53" t="s">
        <v>51</v>
      </c>
      <c r="Q80" s="53" t="s">
        <v>61</v>
      </c>
      <c r="R80" s="51">
        <v>360000</v>
      </c>
      <c r="S80" s="51">
        <v>356923.07</v>
      </c>
      <c r="T80" s="51">
        <v>356923.07</v>
      </c>
      <c r="U80" s="51">
        <v>59487.18</v>
      </c>
      <c r="V80" s="51">
        <v>35692.31</v>
      </c>
      <c r="W80" s="51">
        <v>35692.31</v>
      </c>
      <c r="X80" s="51">
        <v>35692.31</v>
      </c>
      <c r="Y80" s="54">
        <f t="shared" si="2"/>
        <v>10.000000840517256</v>
      </c>
      <c r="Z80" s="53">
        <v>0</v>
      </c>
      <c r="AA80" s="53" t="s">
        <v>299</v>
      </c>
      <c r="AB80" s="47">
        <v>16917</v>
      </c>
      <c r="AC80" s="54">
        <v>0</v>
      </c>
      <c r="AD80" s="54">
        <v>24</v>
      </c>
      <c r="AE80" s="55" t="s">
        <v>114</v>
      </c>
      <c r="AF80" s="23"/>
    </row>
    <row r="81" spans="2:32" ht="60.75" hidden="1">
      <c r="B81" s="23"/>
      <c r="C81" s="49" t="s">
        <v>323</v>
      </c>
      <c r="D81" s="49" t="s">
        <v>324</v>
      </c>
      <c r="E81" s="50" t="s">
        <v>325</v>
      </c>
      <c r="F81" s="50" t="s">
        <v>5</v>
      </c>
      <c r="G81" s="50" t="s">
        <v>326</v>
      </c>
      <c r="H81" s="51" t="s">
        <v>326</v>
      </c>
      <c r="I81" s="51" t="s">
        <v>113</v>
      </c>
      <c r="J81" s="52" t="s">
        <v>45</v>
      </c>
      <c r="K81" s="51" t="s">
        <v>298</v>
      </c>
      <c r="L81" s="53" t="s">
        <v>47</v>
      </c>
      <c r="M81" s="51" t="s">
        <v>48</v>
      </c>
      <c r="N81" s="51" t="s">
        <v>103</v>
      </c>
      <c r="O81" s="51" t="s">
        <v>50</v>
      </c>
      <c r="P81" s="53" t="s">
        <v>51</v>
      </c>
      <c r="Q81" s="53" t="s">
        <v>61</v>
      </c>
      <c r="R81" s="51">
        <v>300000</v>
      </c>
      <c r="S81" s="51">
        <v>297435.90000000002</v>
      </c>
      <c r="T81" s="51">
        <v>297435.90000000002</v>
      </c>
      <c r="U81" s="51">
        <v>0</v>
      </c>
      <c r="V81" s="51">
        <v>0</v>
      </c>
      <c r="W81" s="51">
        <v>0</v>
      </c>
      <c r="X81" s="51">
        <v>0</v>
      </c>
      <c r="Y81" s="54">
        <f t="shared" si="2"/>
        <v>0</v>
      </c>
      <c r="Z81" s="53">
        <v>0</v>
      </c>
      <c r="AA81" s="53" t="s">
        <v>299</v>
      </c>
      <c r="AB81" s="47">
        <v>1477</v>
      </c>
      <c r="AC81" s="54">
        <v>0</v>
      </c>
      <c r="AD81" s="54">
        <v>21</v>
      </c>
      <c r="AE81" s="55" t="s">
        <v>114</v>
      </c>
      <c r="AF81" s="23"/>
    </row>
    <row r="82" spans="2:32" ht="60.75" hidden="1">
      <c r="B82" s="23"/>
      <c r="C82" s="49" t="s">
        <v>327</v>
      </c>
      <c r="D82" s="49" t="s">
        <v>328</v>
      </c>
      <c r="E82" s="50" t="s">
        <v>329</v>
      </c>
      <c r="F82" s="50" t="s">
        <v>5</v>
      </c>
      <c r="G82" s="50" t="s">
        <v>330</v>
      </c>
      <c r="H82" s="51" t="s">
        <v>330</v>
      </c>
      <c r="I82" s="51" t="s">
        <v>113</v>
      </c>
      <c r="J82" s="52" t="s">
        <v>45</v>
      </c>
      <c r="K82" s="51" t="s">
        <v>298</v>
      </c>
      <c r="L82" s="53" t="s">
        <v>47</v>
      </c>
      <c r="M82" s="51" t="s">
        <v>48</v>
      </c>
      <c r="N82" s="51" t="s">
        <v>103</v>
      </c>
      <c r="O82" s="51" t="s">
        <v>50</v>
      </c>
      <c r="P82" s="53" t="s">
        <v>51</v>
      </c>
      <c r="Q82" s="53" t="s">
        <v>61</v>
      </c>
      <c r="R82" s="51">
        <v>360000</v>
      </c>
      <c r="S82" s="51">
        <v>356923.07</v>
      </c>
      <c r="T82" s="51">
        <v>356923.07</v>
      </c>
      <c r="U82" s="51">
        <v>0</v>
      </c>
      <c r="V82" s="51">
        <v>0</v>
      </c>
      <c r="W82" s="51">
        <v>0</v>
      </c>
      <c r="X82" s="51">
        <v>0</v>
      </c>
      <c r="Y82" s="54">
        <f t="shared" si="2"/>
        <v>0</v>
      </c>
      <c r="Z82" s="53">
        <v>0</v>
      </c>
      <c r="AA82" s="53" t="s">
        <v>299</v>
      </c>
      <c r="AB82" s="47">
        <v>16637</v>
      </c>
      <c r="AC82" s="54">
        <v>0</v>
      </c>
      <c r="AD82" s="54">
        <v>44</v>
      </c>
      <c r="AE82" s="55" t="s">
        <v>114</v>
      </c>
      <c r="AF82" s="23"/>
    </row>
    <row r="83" spans="2:32" ht="60.75" hidden="1">
      <c r="B83" s="23"/>
      <c r="C83" s="49" t="s">
        <v>331</v>
      </c>
      <c r="D83" s="49" t="s">
        <v>332</v>
      </c>
      <c r="E83" s="50" t="s">
        <v>333</v>
      </c>
      <c r="F83" s="50" t="s">
        <v>5</v>
      </c>
      <c r="G83" s="50" t="s">
        <v>122</v>
      </c>
      <c r="H83" s="51" t="s">
        <v>122</v>
      </c>
      <c r="I83" s="51" t="s">
        <v>113</v>
      </c>
      <c r="J83" s="52" t="s">
        <v>45</v>
      </c>
      <c r="K83" s="51" t="s">
        <v>298</v>
      </c>
      <c r="L83" s="53" t="s">
        <v>47</v>
      </c>
      <c r="M83" s="51" t="s">
        <v>48</v>
      </c>
      <c r="N83" s="51" t="s">
        <v>103</v>
      </c>
      <c r="O83" s="51" t="s">
        <v>50</v>
      </c>
      <c r="P83" s="53" t="s">
        <v>51</v>
      </c>
      <c r="Q83" s="53" t="s">
        <v>61</v>
      </c>
      <c r="R83" s="51">
        <v>300000</v>
      </c>
      <c r="S83" s="51">
        <v>297435.90000000002</v>
      </c>
      <c r="T83" s="51">
        <v>297435.90000000002</v>
      </c>
      <c r="U83" s="51">
        <v>49572.65</v>
      </c>
      <c r="V83" s="51">
        <v>29743.59</v>
      </c>
      <c r="W83" s="51">
        <v>29743.59</v>
      </c>
      <c r="X83" s="51">
        <v>29743.59</v>
      </c>
      <c r="Y83" s="54">
        <f t="shared" si="2"/>
        <v>10</v>
      </c>
      <c r="Z83" s="53">
        <v>0</v>
      </c>
      <c r="AA83" s="53" t="s">
        <v>299</v>
      </c>
      <c r="AB83" s="47">
        <v>7026</v>
      </c>
      <c r="AC83" s="54">
        <v>0</v>
      </c>
      <c r="AD83" s="54">
        <v>38</v>
      </c>
      <c r="AE83" s="55" t="s">
        <v>114</v>
      </c>
      <c r="AF83" s="23"/>
    </row>
    <row r="84" spans="2:32" ht="60.75" hidden="1">
      <c r="B84" s="23"/>
      <c r="C84" s="49" t="s">
        <v>334</v>
      </c>
      <c r="D84" s="49" t="s">
        <v>335</v>
      </c>
      <c r="E84" s="50" t="s">
        <v>336</v>
      </c>
      <c r="F84" s="50" t="s">
        <v>5</v>
      </c>
      <c r="G84" s="50" t="s">
        <v>129</v>
      </c>
      <c r="H84" s="51" t="s">
        <v>337</v>
      </c>
      <c r="I84" s="51" t="s">
        <v>113</v>
      </c>
      <c r="J84" s="52" t="s">
        <v>45</v>
      </c>
      <c r="K84" s="51" t="s">
        <v>298</v>
      </c>
      <c r="L84" s="53" t="s">
        <v>47</v>
      </c>
      <c r="M84" s="51" t="s">
        <v>48</v>
      </c>
      <c r="N84" s="51" t="s">
        <v>103</v>
      </c>
      <c r="O84" s="51" t="s">
        <v>50</v>
      </c>
      <c r="P84" s="53" t="s">
        <v>51</v>
      </c>
      <c r="Q84" s="53" t="s">
        <v>61</v>
      </c>
      <c r="R84" s="51">
        <v>300000</v>
      </c>
      <c r="S84" s="51">
        <v>297435.90000000002</v>
      </c>
      <c r="T84" s="51">
        <v>297435.90000000002</v>
      </c>
      <c r="U84" s="51">
        <v>49572.65</v>
      </c>
      <c r="V84" s="51">
        <v>29743.59</v>
      </c>
      <c r="W84" s="51">
        <v>29743.59</v>
      </c>
      <c r="X84" s="51">
        <v>29743.59</v>
      </c>
      <c r="Y84" s="54">
        <f t="shared" si="2"/>
        <v>10</v>
      </c>
      <c r="Z84" s="53">
        <v>0</v>
      </c>
      <c r="AA84" s="53" t="s">
        <v>299</v>
      </c>
      <c r="AB84" s="47">
        <v>9557</v>
      </c>
      <c r="AC84" s="54">
        <v>0</v>
      </c>
      <c r="AD84" s="54">
        <v>26</v>
      </c>
      <c r="AE84" s="55" t="s">
        <v>114</v>
      </c>
      <c r="AF84" s="23"/>
    </row>
    <row r="85" spans="2:32" ht="60.75" hidden="1">
      <c r="B85" s="23"/>
      <c r="C85" s="49" t="s">
        <v>338</v>
      </c>
      <c r="D85" s="49" t="s">
        <v>339</v>
      </c>
      <c r="E85" s="50" t="s">
        <v>340</v>
      </c>
      <c r="F85" s="50" t="s">
        <v>5</v>
      </c>
      <c r="G85" s="50" t="s">
        <v>341</v>
      </c>
      <c r="H85" s="51" t="s">
        <v>341</v>
      </c>
      <c r="I85" s="51" t="s">
        <v>113</v>
      </c>
      <c r="J85" s="52" t="s">
        <v>45</v>
      </c>
      <c r="K85" s="51" t="s">
        <v>298</v>
      </c>
      <c r="L85" s="53" t="s">
        <v>47</v>
      </c>
      <c r="M85" s="51" t="s">
        <v>48</v>
      </c>
      <c r="N85" s="51" t="s">
        <v>103</v>
      </c>
      <c r="O85" s="51" t="s">
        <v>50</v>
      </c>
      <c r="P85" s="53" t="s">
        <v>51</v>
      </c>
      <c r="Q85" s="53" t="s">
        <v>61</v>
      </c>
      <c r="R85" s="51">
        <v>300000</v>
      </c>
      <c r="S85" s="51">
        <v>297435.90000000002</v>
      </c>
      <c r="T85" s="51">
        <v>297435.90000000002</v>
      </c>
      <c r="U85" s="51">
        <v>49572.59</v>
      </c>
      <c r="V85" s="51">
        <v>29743.59</v>
      </c>
      <c r="W85" s="51">
        <v>29743.59</v>
      </c>
      <c r="X85" s="51">
        <v>29743.59</v>
      </c>
      <c r="Y85" s="54">
        <f t="shared" si="2"/>
        <v>10</v>
      </c>
      <c r="Z85" s="53">
        <v>0</v>
      </c>
      <c r="AA85" s="53" t="s">
        <v>299</v>
      </c>
      <c r="AB85" s="47">
        <v>26257</v>
      </c>
      <c r="AC85" s="54">
        <v>0</v>
      </c>
      <c r="AD85" s="54">
        <v>40</v>
      </c>
      <c r="AE85" s="55" t="s">
        <v>114</v>
      </c>
      <c r="AF85" s="23"/>
    </row>
    <row r="86" spans="2:32" ht="60.75" hidden="1">
      <c r="B86" s="23"/>
      <c r="C86" s="49" t="s">
        <v>342</v>
      </c>
      <c r="D86" s="49" t="s">
        <v>343</v>
      </c>
      <c r="E86" s="50" t="s">
        <v>344</v>
      </c>
      <c r="F86" s="50" t="s">
        <v>5</v>
      </c>
      <c r="G86" s="50" t="s">
        <v>205</v>
      </c>
      <c r="H86" s="51" t="s">
        <v>205</v>
      </c>
      <c r="I86" s="51" t="s">
        <v>113</v>
      </c>
      <c r="J86" s="52" t="s">
        <v>45</v>
      </c>
      <c r="K86" s="51" t="s">
        <v>298</v>
      </c>
      <c r="L86" s="53" t="s">
        <v>47</v>
      </c>
      <c r="M86" s="51" t="s">
        <v>48</v>
      </c>
      <c r="N86" s="51" t="s">
        <v>103</v>
      </c>
      <c r="O86" s="51" t="s">
        <v>50</v>
      </c>
      <c r="P86" s="53" t="s">
        <v>51</v>
      </c>
      <c r="Q86" s="53" t="s">
        <v>61</v>
      </c>
      <c r="R86" s="51">
        <v>300000</v>
      </c>
      <c r="S86" s="51">
        <v>297435.90000000002</v>
      </c>
      <c r="T86" s="51">
        <v>297435.90000000002</v>
      </c>
      <c r="U86" s="51">
        <v>49572.65</v>
      </c>
      <c r="V86" s="51">
        <v>29743.59</v>
      </c>
      <c r="W86" s="51">
        <v>29743.59</v>
      </c>
      <c r="X86" s="51">
        <v>29743.59</v>
      </c>
      <c r="Y86" s="54">
        <f t="shared" si="2"/>
        <v>10</v>
      </c>
      <c r="Z86" s="53">
        <v>0</v>
      </c>
      <c r="AA86" s="53" t="s">
        <v>299</v>
      </c>
      <c r="AB86" s="47">
        <v>1567</v>
      </c>
      <c r="AC86" s="54">
        <v>0</v>
      </c>
      <c r="AD86" s="54">
        <v>39</v>
      </c>
      <c r="AE86" s="55" t="s">
        <v>114</v>
      </c>
      <c r="AF86" s="23"/>
    </row>
    <row r="87" spans="2:32" ht="60.75" hidden="1">
      <c r="B87" s="23"/>
      <c r="C87" s="49" t="s">
        <v>345</v>
      </c>
      <c r="D87" s="49" t="s">
        <v>346</v>
      </c>
      <c r="E87" s="50" t="s">
        <v>347</v>
      </c>
      <c r="F87" s="50" t="s">
        <v>5</v>
      </c>
      <c r="G87" s="50" t="s">
        <v>348</v>
      </c>
      <c r="H87" s="51" t="s">
        <v>348</v>
      </c>
      <c r="I87" s="51" t="s">
        <v>113</v>
      </c>
      <c r="J87" s="52" t="s">
        <v>45</v>
      </c>
      <c r="K87" s="51" t="s">
        <v>298</v>
      </c>
      <c r="L87" s="53" t="s">
        <v>47</v>
      </c>
      <c r="M87" s="51" t="s">
        <v>48</v>
      </c>
      <c r="N87" s="51" t="s">
        <v>103</v>
      </c>
      <c r="O87" s="51" t="s">
        <v>50</v>
      </c>
      <c r="P87" s="53" t="s">
        <v>51</v>
      </c>
      <c r="Q87" s="53" t="s">
        <v>61</v>
      </c>
      <c r="R87" s="51">
        <v>300000</v>
      </c>
      <c r="S87" s="51">
        <v>297435.90000000002</v>
      </c>
      <c r="T87" s="51">
        <v>297435.90000000002</v>
      </c>
      <c r="U87" s="51">
        <v>49572.65</v>
      </c>
      <c r="V87" s="51">
        <v>29743.59</v>
      </c>
      <c r="W87" s="51">
        <v>29743.59</v>
      </c>
      <c r="X87" s="51">
        <v>29743.59</v>
      </c>
      <c r="Y87" s="54">
        <f t="shared" si="2"/>
        <v>10</v>
      </c>
      <c r="Z87" s="53">
        <v>0</v>
      </c>
      <c r="AA87" s="53" t="s">
        <v>299</v>
      </c>
      <c r="AB87" s="47">
        <v>1054</v>
      </c>
      <c r="AC87" s="54">
        <v>0</v>
      </c>
      <c r="AD87" s="54">
        <v>42</v>
      </c>
      <c r="AE87" s="55" t="s">
        <v>114</v>
      </c>
      <c r="AF87" s="23"/>
    </row>
    <row r="88" spans="2:32" ht="60.75" hidden="1">
      <c r="B88" s="23"/>
      <c r="C88" s="49" t="s">
        <v>349</v>
      </c>
      <c r="D88" s="49" t="s">
        <v>350</v>
      </c>
      <c r="E88" s="50" t="s">
        <v>351</v>
      </c>
      <c r="F88" s="50" t="s">
        <v>5</v>
      </c>
      <c r="G88" s="50" t="s">
        <v>191</v>
      </c>
      <c r="H88" s="51" t="s">
        <v>191</v>
      </c>
      <c r="I88" s="51" t="s">
        <v>44</v>
      </c>
      <c r="J88" s="52" t="s">
        <v>45</v>
      </c>
      <c r="K88" s="51" t="s">
        <v>298</v>
      </c>
      <c r="L88" s="53" t="s">
        <v>47</v>
      </c>
      <c r="M88" s="51" t="s">
        <v>48</v>
      </c>
      <c r="N88" s="51" t="s">
        <v>103</v>
      </c>
      <c r="O88" s="51" t="s">
        <v>50</v>
      </c>
      <c r="P88" s="53" t="s">
        <v>51</v>
      </c>
      <c r="Q88" s="53" t="s">
        <v>61</v>
      </c>
      <c r="R88" s="51">
        <v>300000</v>
      </c>
      <c r="S88" s="51">
        <v>297435.90000000002</v>
      </c>
      <c r="T88" s="51">
        <v>297435.90000000002</v>
      </c>
      <c r="U88" s="51">
        <v>49572.65</v>
      </c>
      <c r="V88" s="51">
        <v>29743.59</v>
      </c>
      <c r="W88" s="51">
        <v>29743.59</v>
      </c>
      <c r="X88" s="51">
        <v>29743.59</v>
      </c>
      <c r="Y88" s="54">
        <f t="shared" si="2"/>
        <v>10</v>
      </c>
      <c r="Z88" s="53">
        <v>0</v>
      </c>
      <c r="AA88" s="53" t="s">
        <v>299</v>
      </c>
      <c r="AB88" s="47">
        <v>3876</v>
      </c>
      <c r="AC88" s="54">
        <v>0</v>
      </c>
      <c r="AD88" s="54">
        <v>37</v>
      </c>
      <c r="AE88" s="55" t="s">
        <v>114</v>
      </c>
      <c r="AF88" s="23"/>
    </row>
    <row r="89" spans="2:32" ht="60.75" hidden="1">
      <c r="B89" s="23"/>
      <c r="C89" s="49" t="s">
        <v>352</v>
      </c>
      <c r="D89" s="49" t="s">
        <v>353</v>
      </c>
      <c r="E89" s="50" t="s">
        <v>354</v>
      </c>
      <c r="F89" s="50" t="s">
        <v>5</v>
      </c>
      <c r="G89" s="50" t="s">
        <v>355</v>
      </c>
      <c r="H89" s="51" t="s">
        <v>355</v>
      </c>
      <c r="I89" s="51" t="s">
        <v>113</v>
      </c>
      <c r="J89" s="52" t="s">
        <v>45</v>
      </c>
      <c r="K89" s="51" t="s">
        <v>298</v>
      </c>
      <c r="L89" s="53" t="s">
        <v>47</v>
      </c>
      <c r="M89" s="51" t="s">
        <v>48</v>
      </c>
      <c r="N89" s="51" t="s">
        <v>103</v>
      </c>
      <c r="O89" s="51" t="s">
        <v>50</v>
      </c>
      <c r="P89" s="53" t="s">
        <v>51</v>
      </c>
      <c r="Q89" s="53" t="s">
        <v>61</v>
      </c>
      <c r="R89" s="51">
        <v>300000</v>
      </c>
      <c r="S89" s="51">
        <v>297435.90000000002</v>
      </c>
      <c r="T89" s="51">
        <v>297435.90000000002</v>
      </c>
      <c r="U89" s="51">
        <v>49572.65</v>
      </c>
      <c r="V89" s="51">
        <v>29743.59</v>
      </c>
      <c r="W89" s="51">
        <v>29743.59</v>
      </c>
      <c r="X89" s="51">
        <v>29743.59</v>
      </c>
      <c r="Y89" s="54">
        <f t="shared" si="2"/>
        <v>10</v>
      </c>
      <c r="Z89" s="53">
        <v>0</v>
      </c>
      <c r="AA89" s="53" t="s">
        <v>299</v>
      </c>
      <c r="AB89" s="47">
        <v>2364</v>
      </c>
      <c r="AC89" s="54">
        <v>0</v>
      </c>
      <c r="AD89" s="54">
        <v>33</v>
      </c>
      <c r="AE89" s="55" t="s">
        <v>114</v>
      </c>
      <c r="AF89" s="23"/>
    </row>
    <row r="90" spans="2:32" ht="60.75" hidden="1">
      <c r="B90" s="23"/>
      <c r="C90" s="49" t="s">
        <v>356</v>
      </c>
      <c r="D90" s="49" t="s">
        <v>357</v>
      </c>
      <c r="E90" s="50" t="s">
        <v>358</v>
      </c>
      <c r="F90" s="50" t="s">
        <v>5</v>
      </c>
      <c r="G90" s="50" t="s">
        <v>359</v>
      </c>
      <c r="H90" s="51" t="s">
        <v>359</v>
      </c>
      <c r="I90" s="51" t="s">
        <v>113</v>
      </c>
      <c r="J90" s="52" t="s">
        <v>45</v>
      </c>
      <c r="K90" s="51" t="s">
        <v>298</v>
      </c>
      <c r="L90" s="53" t="s">
        <v>47</v>
      </c>
      <c r="M90" s="51" t="s">
        <v>48</v>
      </c>
      <c r="N90" s="51" t="s">
        <v>103</v>
      </c>
      <c r="O90" s="51" t="s">
        <v>50</v>
      </c>
      <c r="P90" s="53" t="s">
        <v>51</v>
      </c>
      <c r="Q90" s="53" t="s">
        <v>61</v>
      </c>
      <c r="R90" s="51">
        <v>300000</v>
      </c>
      <c r="S90" s="51">
        <v>297435.90000000002</v>
      </c>
      <c r="T90" s="51">
        <v>297435.90000000002</v>
      </c>
      <c r="U90" s="51">
        <v>49572.65</v>
      </c>
      <c r="V90" s="51">
        <v>29743.59</v>
      </c>
      <c r="W90" s="51">
        <v>29743.59</v>
      </c>
      <c r="X90" s="51">
        <v>29743.59</v>
      </c>
      <c r="Y90" s="54">
        <f t="shared" si="2"/>
        <v>10</v>
      </c>
      <c r="Z90" s="53">
        <v>0</v>
      </c>
      <c r="AA90" s="53" t="s">
        <v>299</v>
      </c>
      <c r="AB90" s="47">
        <v>770</v>
      </c>
      <c r="AC90" s="54">
        <v>0</v>
      </c>
      <c r="AD90" s="54">
        <v>38</v>
      </c>
      <c r="AE90" s="55" t="s">
        <v>114</v>
      </c>
      <c r="AF90" s="23"/>
    </row>
    <row r="91" spans="2:32" ht="229.5" hidden="1">
      <c r="B91" s="23"/>
      <c r="C91" s="49" t="s">
        <v>360</v>
      </c>
      <c r="D91" s="49" t="s">
        <v>361</v>
      </c>
      <c r="E91" s="50" t="s">
        <v>362</v>
      </c>
      <c r="F91" s="50" t="s">
        <v>5</v>
      </c>
      <c r="G91" s="50" t="s">
        <v>56</v>
      </c>
      <c r="H91" s="51" t="s">
        <v>57</v>
      </c>
      <c r="I91" s="51" t="s">
        <v>47</v>
      </c>
      <c r="J91" s="52" t="s">
        <v>45</v>
      </c>
      <c r="K91" s="51" t="s">
        <v>363</v>
      </c>
      <c r="L91" s="53" t="s">
        <v>47</v>
      </c>
      <c r="M91" s="51" t="s">
        <v>48</v>
      </c>
      <c r="N91" s="51" t="s">
        <v>364</v>
      </c>
      <c r="O91" s="51" t="s">
        <v>365</v>
      </c>
      <c r="P91" s="53" t="s">
        <v>51</v>
      </c>
      <c r="Q91" s="53" t="s">
        <v>61</v>
      </c>
      <c r="R91" s="51">
        <v>8631360</v>
      </c>
      <c r="S91" s="51">
        <v>8631360</v>
      </c>
      <c r="T91" s="51">
        <v>8631360</v>
      </c>
      <c r="U91" s="51">
        <v>0</v>
      </c>
      <c r="V91" s="51">
        <v>0</v>
      </c>
      <c r="W91" s="51">
        <v>0</v>
      </c>
      <c r="X91" s="51">
        <v>0</v>
      </c>
      <c r="Y91" s="54">
        <f t="shared" si="2"/>
        <v>0</v>
      </c>
      <c r="Z91" s="53">
        <v>0</v>
      </c>
      <c r="AA91" s="53" t="s">
        <v>299</v>
      </c>
      <c r="AB91" s="47">
        <v>865</v>
      </c>
      <c r="AC91" s="54">
        <v>0</v>
      </c>
      <c r="AD91" s="54">
        <v>0</v>
      </c>
      <c r="AE91" s="55" t="s">
        <v>366</v>
      </c>
      <c r="AF91" s="23"/>
    </row>
    <row r="92" spans="2:32" ht="60.75" hidden="1">
      <c r="B92" s="23"/>
      <c r="C92" s="49" t="s">
        <v>367</v>
      </c>
      <c r="D92" s="49" t="s">
        <v>368</v>
      </c>
      <c r="E92" s="50" t="s">
        <v>369</v>
      </c>
      <c r="F92" s="50" t="s">
        <v>5</v>
      </c>
      <c r="G92" s="50" t="s">
        <v>370</v>
      </c>
      <c r="H92" s="51" t="s">
        <v>370</v>
      </c>
      <c r="I92" s="51" t="s">
        <v>113</v>
      </c>
      <c r="J92" s="52" t="s">
        <v>45</v>
      </c>
      <c r="K92" s="51" t="s">
        <v>102</v>
      </c>
      <c r="L92" s="53" t="s">
        <v>47</v>
      </c>
      <c r="M92" s="51" t="s">
        <v>48</v>
      </c>
      <c r="N92" s="51" t="s">
        <v>103</v>
      </c>
      <c r="O92" s="51" t="s">
        <v>50</v>
      </c>
      <c r="P92" s="53" t="s">
        <v>51</v>
      </c>
      <c r="Q92" s="53" t="s">
        <v>61</v>
      </c>
      <c r="R92" s="51">
        <v>6023554.1799999997</v>
      </c>
      <c r="S92" s="51">
        <v>6023554.1799999997</v>
      </c>
      <c r="T92" s="51">
        <v>6023554.1799999997</v>
      </c>
      <c r="U92" s="51">
        <v>0</v>
      </c>
      <c r="V92" s="51">
        <v>0</v>
      </c>
      <c r="W92" s="51">
        <v>0</v>
      </c>
      <c r="X92" s="51">
        <v>0</v>
      </c>
      <c r="Y92" s="54">
        <f t="shared" si="2"/>
        <v>0</v>
      </c>
      <c r="Z92" s="53">
        <v>0</v>
      </c>
      <c r="AA92" s="53" t="s">
        <v>104</v>
      </c>
      <c r="AB92" s="47">
        <v>18893</v>
      </c>
      <c r="AC92" s="54">
        <v>0</v>
      </c>
      <c r="AD92" s="54">
        <v>0</v>
      </c>
      <c r="AE92" s="55" t="s">
        <v>371</v>
      </c>
      <c r="AF92" s="23"/>
    </row>
    <row r="93" spans="2:32" ht="135" hidden="1">
      <c r="B93" s="23"/>
      <c r="C93" s="49" t="s">
        <v>372</v>
      </c>
      <c r="D93" s="49" t="s">
        <v>361</v>
      </c>
      <c r="E93" s="50" t="s">
        <v>362</v>
      </c>
      <c r="F93" s="50" t="s">
        <v>5</v>
      </c>
      <c r="G93" s="50" t="s">
        <v>287</v>
      </c>
      <c r="H93" s="51" t="s">
        <v>57</v>
      </c>
      <c r="I93" s="51" t="s">
        <v>47</v>
      </c>
      <c r="J93" s="52" t="s">
        <v>45</v>
      </c>
      <c r="K93" s="51" t="s">
        <v>373</v>
      </c>
      <c r="L93" s="53" t="s">
        <v>47</v>
      </c>
      <c r="M93" s="51" t="s">
        <v>48</v>
      </c>
      <c r="N93" s="51" t="s">
        <v>374</v>
      </c>
      <c r="O93" s="51" t="s">
        <v>365</v>
      </c>
      <c r="P93" s="53" t="s">
        <v>51</v>
      </c>
      <c r="Q93" s="53" t="s">
        <v>61</v>
      </c>
      <c r="R93" s="51">
        <v>8640000</v>
      </c>
      <c r="S93" s="51">
        <v>8631360</v>
      </c>
      <c r="T93" s="51">
        <v>8631360</v>
      </c>
      <c r="U93" s="51">
        <v>0</v>
      </c>
      <c r="V93" s="51">
        <v>0</v>
      </c>
      <c r="W93" s="51">
        <v>0</v>
      </c>
      <c r="X93" s="51">
        <v>0</v>
      </c>
      <c r="Y93" s="54">
        <f t="shared" si="2"/>
        <v>0</v>
      </c>
      <c r="Z93" s="53">
        <v>0</v>
      </c>
      <c r="AA93" s="53" t="s">
        <v>299</v>
      </c>
      <c r="AB93" s="47">
        <v>865</v>
      </c>
      <c r="AC93" s="54">
        <v>0</v>
      </c>
      <c r="AD93" s="54">
        <v>0</v>
      </c>
      <c r="AE93" s="55" t="s">
        <v>375</v>
      </c>
      <c r="AF93" s="23"/>
    </row>
    <row r="94" spans="2:32" ht="94.5" hidden="1">
      <c r="B94" s="23"/>
      <c r="C94" s="49" t="s">
        <v>376</v>
      </c>
      <c r="D94" s="49" t="s">
        <v>377</v>
      </c>
      <c r="E94" s="50" t="s">
        <v>378</v>
      </c>
      <c r="F94" s="50" t="s">
        <v>5</v>
      </c>
      <c r="G94" s="50" t="s">
        <v>56</v>
      </c>
      <c r="H94" s="51" t="s">
        <v>57</v>
      </c>
      <c r="I94" s="51" t="s">
        <v>47</v>
      </c>
      <c r="J94" s="52" t="s">
        <v>45</v>
      </c>
      <c r="K94" s="51" t="s">
        <v>379</v>
      </c>
      <c r="L94" s="53" t="s">
        <v>47</v>
      </c>
      <c r="M94" s="51" t="s">
        <v>48</v>
      </c>
      <c r="N94" s="51" t="s">
        <v>374</v>
      </c>
      <c r="O94" s="51" t="s">
        <v>365</v>
      </c>
      <c r="P94" s="53" t="s">
        <v>51</v>
      </c>
      <c r="Q94" s="53" t="s">
        <v>61</v>
      </c>
      <c r="R94" s="51">
        <v>8277061.8799999999</v>
      </c>
      <c r="S94" s="51">
        <v>8268784.8099999996</v>
      </c>
      <c r="T94" s="51">
        <v>8268784.8099999996</v>
      </c>
      <c r="U94" s="51">
        <v>4129260</v>
      </c>
      <c r="V94" s="51">
        <v>4129260</v>
      </c>
      <c r="W94" s="51">
        <v>4129260</v>
      </c>
      <c r="X94" s="51">
        <v>4129260</v>
      </c>
      <c r="Y94" s="54">
        <f t="shared" si="2"/>
        <v>49.937930359563929</v>
      </c>
      <c r="Z94" s="53">
        <v>0</v>
      </c>
      <c r="AA94" s="53" t="s">
        <v>299</v>
      </c>
      <c r="AB94" s="47">
        <v>729449</v>
      </c>
      <c r="AC94" s="54">
        <v>0</v>
      </c>
      <c r="AD94" s="54">
        <v>0</v>
      </c>
      <c r="AE94" s="55" t="s">
        <v>380</v>
      </c>
      <c r="AF94" s="23"/>
    </row>
    <row r="95" spans="2:32" ht="108" hidden="1">
      <c r="B95" s="23"/>
      <c r="C95" s="49" t="s">
        <v>381</v>
      </c>
      <c r="D95" s="49" t="s">
        <v>382</v>
      </c>
      <c r="E95" s="50" t="s">
        <v>383</v>
      </c>
      <c r="F95" s="50" t="s">
        <v>5</v>
      </c>
      <c r="G95" s="50" t="s">
        <v>74</v>
      </c>
      <c r="H95" s="51" t="s">
        <v>57</v>
      </c>
      <c r="I95" s="51" t="s">
        <v>47</v>
      </c>
      <c r="J95" s="52" t="s">
        <v>45</v>
      </c>
      <c r="K95" s="51" t="s">
        <v>373</v>
      </c>
      <c r="L95" s="53" t="s">
        <v>47</v>
      </c>
      <c r="M95" s="51" t="s">
        <v>48</v>
      </c>
      <c r="N95" s="51" t="s">
        <v>374</v>
      </c>
      <c r="O95" s="51" t="s">
        <v>365</v>
      </c>
      <c r="P95" s="53" t="s">
        <v>51</v>
      </c>
      <c r="Q95" s="53" t="s">
        <v>61</v>
      </c>
      <c r="R95" s="51">
        <v>35000000</v>
      </c>
      <c r="S95" s="51">
        <v>34965000</v>
      </c>
      <c r="T95" s="51">
        <v>34965000</v>
      </c>
      <c r="U95" s="51">
        <v>17196744</v>
      </c>
      <c r="V95" s="51">
        <v>17196744</v>
      </c>
      <c r="W95" s="51">
        <v>17196744</v>
      </c>
      <c r="X95" s="51">
        <v>17196744</v>
      </c>
      <c r="Y95" s="54">
        <f t="shared" si="2"/>
        <v>49.182737022737022</v>
      </c>
      <c r="Z95" s="53">
        <v>0</v>
      </c>
      <c r="AA95" s="53" t="s">
        <v>384</v>
      </c>
      <c r="AB95" s="47">
        <v>158571</v>
      </c>
      <c r="AC95" s="54">
        <v>0</v>
      </c>
      <c r="AD95" s="54">
        <v>0</v>
      </c>
      <c r="AE95" s="55" t="s">
        <v>385</v>
      </c>
      <c r="AF95" s="23"/>
    </row>
    <row r="96" spans="2:32" ht="148.5" hidden="1">
      <c r="B96" s="23"/>
      <c r="C96" s="49" t="s">
        <v>386</v>
      </c>
      <c r="D96" s="49" t="s">
        <v>387</v>
      </c>
      <c r="E96" s="50" t="s">
        <v>388</v>
      </c>
      <c r="F96" s="50" t="s">
        <v>5</v>
      </c>
      <c r="G96" s="50" t="s">
        <v>389</v>
      </c>
      <c r="H96" s="51" t="s">
        <v>57</v>
      </c>
      <c r="I96" s="51" t="s">
        <v>47</v>
      </c>
      <c r="J96" s="52" t="s">
        <v>45</v>
      </c>
      <c r="K96" s="51" t="s">
        <v>373</v>
      </c>
      <c r="L96" s="53" t="s">
        <v>47</v>
      </c>
      <c r="M96" s="51" t="s">
        <v>48</v>
      </c>
      <c r="N96" s="51" t="s">
        <v>374</v>
      </c>
      <c r="O96" s="51" t="s">
        <v>365</v>
      </c>
      <c r="P96" s="53" t="s">
        <v>51</v>
      </c>
      <c r="Q96" s="53" t="s">
        <v>61</v>
      </c>
      <c r="R96" s="51">
        <v>17020340.489999998</v>
      </c>
      <c r="S96" s="51">
        <v>17003320.149999999</v>
      </c>
      <c r="T96" s="51">
        <v>17003320.149999999</v>
      </c>
      <c r="U96" s="51">
        <v>8357564.1399999997</v>
      </c>
      <c r="V96" s="51">
        <v>8357564.1399999997</v>
      </c>
      <c r="W96" s="51">
        <v>8357564.1399999997</v>
      </c>
      <c r="X96" s="51">
        <v>8357564.1399999997</v>
      </c>
      <c r="Y96" s="54">
        <f t="shared" si="2"/>
        <v>49.15254236391003</v>
      </c>
      <c r="Z96" s="53">
        <v>0</v>
      </c>
      <c r="AA96" s="53" t="s">
        <v>384</v>
      </c>
      <c r="AB96" s="47">
        <v>90428</v>
      </c>
      <c r="AC96" s="54">
        <v>0</v>
      </c>
      <c r="AD96" s="54">
        <v>0</v>
      </c>
      <c r="AE96" s="55" t="s">
        <v>390</v>
      </c>
      <c r="AF96" s="23"/>
    </row>
    <row r="97" spans="2:32" ht="121.5" hidden="1">
      <c r="B97" s="23"/>
      <c r="C97" s="49" t="s">
        <v>391</v>
      </c>
      <c r="D97" s="49" t="s">
        <v>392</v>
      </c>
      <c r="E97" s="50" t="s">
        <v>393</v>
      </c>
      <c r="F97" s="50" t="s">
        <v>5</v>
      </c>
      <c r="G97" s="50" t="s">
        <v>129</v>
      </c>
      <c r="H97" s="51" t="s">
        <v>57</v>
      </c>
      <c r="I97" s="51" t="s">
        <v>47</v>
      </c>
      <c r="J97" s="52" t="s">
        <v>45</v>
      </c>
      <c r="K97" s="51" t="s">
        <v>373</v>
      </c>
      <c r="L97" s="53" t="s">
        <v>47</v>
      </c>
      <c r="M97" s="51" t="s">
        <v>48</v>
      </c>
      <c r="N97" s="51" t="s">
        <v>374</v>
      </c>
      <c r="O97" s="51" t="s">
        <v>365</v>
      </c>
      <c r="P97" s="53" t="s">
        <v>51</v>
      </c>
      <c r="Q97" s="53" t="s">
        <v>61</v>
      </c>
      <c r="R97" s="51">
        <v>17020340.440000001</v>
      </c>
      <c r="S97" s="51">
        <v>17003320.100000001</v>
      </c>
      <c r="T97" s="51">
        <v>17003320.100000001</v>
      </c>
      <c r="U97" s="51">
        <v>8357564.1200000001</v>
      </c>
      <c r="V97" s="51">
        <v>8357564.1200000001</v>
      </c>
      <c r="W97" s="51">
        <v>8357564.1200000001</v>
      </c>
      <c r="X97" s="51">
        <v>8357564.1200000001</v>
      </c>
      <c r="Y97" s="54">
        <f t="shared" si="2"/>
        <v>49.15254239082401</v>
      </c>
      <c r="Z97" s="53">
        <v>0</v>
      </c>
      <c r="AA97" s="53" t="s">
        <v>384</v>
      </c>
      <c r="AB97" s="47">
        <v>356039</v>
      </c>
      <c r="AC97" s="54">
        <v>0</v>
      </c>
      <c r="AD97" s="54">
        <v>0</v>
      </c>
      <c r="AE97" s="55" t="s">
        <v>394</v>
      </c>
      <c r="AF97" s="23"/>
    </row>
    <row r="98" spans="2:32" ht="189" hidden="1">
      <c r="B98" s="23"/>
      <c r="C98" s="49" t="s">
        <v>395</v>
      </c>
      <c r="D98" s="49" t="s">
        <v>396</v>
      </c>
      <c r="E98" s="50" t="s">
        <v>397</v>
      </c>
      <c r="F98" s="50" t="s">
        <v>5</v>
      </c>
      <c r="G98" s="50" t="s">
        <v>398</v>
      </c>
      <c r="H98" s="51" t="s">
        <v>57</v>
      </c>
      <c r="I98" s="51" t="s">
        <v>47</v>
      </c>
      <c r="J98" s="52" t="s">
        <v>45</v>
      </c>
      <c r="K98" s="51" t="s">
        <v>373</v>
      </c>
      <c r="L98" s="53" t="s">
        <v>47</v>
      </c>
      <c r="M98" s="51" t="s">
        <v>48</v>
      </c>
      <c r="N98" s="51" t="s">
        <v>374</v>
      </c>
      <c r="O98" s="51" t="s">
        <v>365</v>
      </c>
      <c r="P98" s="53" t="s">
        <v>51</v>
      </c>
      <c r="Q98" s="53" t="s">
        <v>61</v>
      </c>
      <c r="R98" s="51">
        <v>4129874.66</v>
      </c>
      <c r="S98" s="51">
        <v>4125744.79</v>
      </c>
      <c r="T98" s="51">
        <v>4125744.79</v>
      </c>
      <c r="U98" s="51">
        <v>2027908.46</v>
      </c>
      <c r="V98" s="51">
        <v>2027908.46</v>
      </c>
      <c r="W98" s="51">
        <v>2027908.46</v>
      </c>
      <c r="X98" s="51">
        <v>2027908.46</v>
      </c>
      <c r="Y98" s="54">
        <f t="shared" si="2"/>
        <v>49.152542467368662</v>
      </c>
      <c r="Z98" s="53">
        <v>0</v>
      </c>
      <c r="AA98" s="53" t="s">
        <v>384</v>
      </c>
      <c r="AB98" s="47">
        <v>40250</v>
      </c>
      <c r="AC98" s="54">
        <v>0</v>
      </c>
      <c r="AD98" s="54">
        <v>0</v>
      </c>
      <c r="AE98" s="55" t="s">
        <v>399</v>
      </c>
      <c r="AF98" s="23"/>
    </row>
    <row r="99" spans="2:32" ht="135" hidden="1">
      <c r="B99" s="23"/>
      <c r="C99" s="49" t="s">
        <v>400</v>
      </c>
      <c r="D99" s="49" t="s">
        <v>401</v>
      </c>
      <c r="E99" s="50" t="s">
        <v>402</v>
      </c>
      <c r="F99" s="50" t="s">
        <v>5</v>
      </c>
      <c r="G99" s="50" t="s">
        <v>403</v>
      </c>
      <c r="H99" s="51" t="s">
        <v>57</v>
      </c>
      <c r="I99" s="51" t="s">
        <v>47</v>
      </c>
      <c r="J99" s="52" t="s">
        <v>45</v>
      </c>
      <c r="K99" s="51" t="s">
        <v>373</v>
      </c>
      <c r="L99" s="53" t="s">
        <v>47</v>
      </c>
      <c r="M99" s="51" t="s">
        <v>48</v>
      </c>
      <c r="N99" s="51" t="s">
        <v>374</v>
      </c>
      <c r="O99" s="51" t="s">
        <v>365</v>
      </c>
      <c r="P99" s="53" t="s">
        <v>51</v>
      </c>
      <c r="Q99" s="53" t="s">
        <v>61</v>
      </c>
      <c r="R99" s="51">
        <v>2214078.0699999998</v>
      </c>
      <c r="S99" s="51">
        <v>2211863.0499999998</v>
      </c>
      <c r="T99" s="51">
        <v>2211863.0499999998</v>
      </c>
      <c r="U99" s="51">
        <v>1087187</v>
      </c>
      <c r="V99" s="51">
        <v>1087187</v>
      </c>
      <c r="W99" s="51">
        <v>1087187</v>
      </c>
      <c r="X99" s="51">
        <v>1087187</v>
      </c>
      <c r="Y99" s="54">
        <f t="shared" si="2"/>
        <v>49.152545859473541</v>
      </c>
      <c r="Z99" s="53">
        <v>0</v>
      </c>
      <c r="AA99" s="53" t="s">
        <v>384</v>
      </c>
      <c r="AB99" s="47">
        <v>48148</v>
      </c>
      <c r="AC99" s="54">
        <v>0</v>
      </c>
      <c r="AD99" s="54">
        <v>0</v>
      </c>
      <c r="AE99" s="55" t="s">
        <v>404</v>
      </c>
      <c r="AF99" s="23"/>
    </row>
    <row r="100" spans="2:32" ht="108" hidden="1">
      <c r="B100" s="23"/>
      <c r="C100" s="49" t="s">
        <v>405</v>
      </c>
      <c r="D100" s="49" t="s">
        <v>406</v>
      </c>
      <c r="E100" s="50" t="s">
        <v>407</v>
      </c>
      <c r="F100" s="50" t="s">
        <v>5</v>
      </c>
      <c r="G100" s="50" t="s">
        <v>112</v>
      </c>
      <c r="H100" s="51" t="s">
        <v>57</v>
      </c>
      <c r="I100" s="51" t="s">
        <v>47</v>
      </c>
      <c r="J100" s="52" t="s">
        <v>45</v>
      </c>
      <c r="K100" s="51" t="s">
        <v>373</v>
      </c>
      <c r="L100" s="53" t="s">
        <v>47</v>
      </c>
      <c r="M100" s="51" t="s">
        <v>48</v>
      </c>
      <c r="N100" s="51" t="s">
        <v>374</v>
      </c>
      <c r="O100" s="51" t="s">
        <v>365</v>
      </c>
      <c r="P100" s="53" t="s">
        <v>51</v>
      </c>
      <c r="Q100" s="53" t="s">
        <v>61</v>
      </c>
      <c r="R100" s="51">
        <v>24615366.34</v>
      </c>
      <c r="S100" s="51">
        <v>24590751.91</v>
      </c>
      <c r="T100" s="51">
        <v>24590751.91</v>
      </c>
      <c r="U100" s="51">
        <v>12095390.859999999</v>
      </c>
      <c r="V100" s="51">
        <v>12095390.859999999</v>
      </c>
      <c r="W100" s="51">
        <v>12095390.859999999</v>
      </c>
      <c r="X100" s="51">
        <v>12095390.859999999</v>
      </c>
      <c r="Y100" s="54">
        <f t="shared" si="2"/>
        <v>49.186746726037782</v>
      </c>
      <c r="Z100" s="53">
        <v>0</v>
      </c>
      <c r="AA100" s="53" t="s">
        <v>384</v>
      </c>
      <c r="AB100" s="47">
        <v>122589</v>
      </c>
      <c r="AC100" s="54">
        <v>0</v>
      </c>
      <c r="AD100" s="54">
        <v>0</v>
      </c>
      <c r="AE100" s="55" t="s">
        <v>408</v>
      </c>
      <c r="AF100" s="23"/>
    </row>
  </sheetData>
  <autoFilter ref="C10:AE100">
    <filterColumn colId="8">
      <filters>
        <filter val="S071 Programa de Empleo Temporal (PET)"/>
      </filters>
    </filterColumn>
    <filterColumn colId="11">
      <filters>
        <filter val="construcciones san francisco del valle s.a. de c.v."/>
        <filter val="H AYUNTAMIENTO MUNICIPAL CONSTITUCIONAL DE COMITAN DE DOMINGUEZ"/>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2016-01-29T20:19:38Z</dcterms:modified>
</cp:coreProperties>
</file>