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ReporteTrimestral!$C$10:$AE$55</definedName>
    <definedName name="_xlnm.Print_Area" localSheetId="0">Portada!$B$2:$N$16</definedName>
    <definedName name="_xlnm.Print_Area" localSheetId="1">ReporteTrimestral!$B$2:$AE$57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55" i="2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<sst xmlns="http://schemas.openxmlformats.org/spreadsheetml/2006/main" count="807" uniqueCount="250">
  <si>
    <t>Informes sobre la Situación Económica, las Finanzas Públicas y la Deuda Pública</t>
  </si>
  <si>
    <t xml:space="preserve">      Cuarto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</si>
  <si>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</si>
  <si>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</si>
  <si>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</si>
  <si>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</si>
  <si>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</si>
  <si>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45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</si>
  <si>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</si>
  <si>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</si>
  <si>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</si>
  <si>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</si>
  <si>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</si>
  <si>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</si>
  <si>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</si>
  <si>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</si>
  <si>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</si>
  <si>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</si>
  <si>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</si>
  <si>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</si>
  <si>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</si>
  <si>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</si>
  <si>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</si>
  <si>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</si>
  <si>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</si>
  <si>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</si>
  <si>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</si>
  <si>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</si>
  <si>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</si>
  <si>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</si>
  <si>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</si>
  <si>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</si>
  <si>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</si>
  <si>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</si>
  <si>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</si>
  <si>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</si>
  <si>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</si>
  <si>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</si>
  <si>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</si>
  <si>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</si>
  <si>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CHP00140100297443</t>
  </si>
  <si>
    <t>Diagnostico Integral Y Participativo Comunitario, Comitan De Dominguez</t>
  </si>
  <si>
    <t>HA70193DS005</t>
  </si>
  <si>
    <t>Comitán de Domínguez</t>
  </si>
  <si>
    <t>Cobertura municipal</t>
  </si>
  <si>
    <t/>
  </si>
  <si>
    <t>Subsidios</t>
  </si>
  <si>
    <t>S048 Programa Hábitat</t>
  </si>
  <si>
    <t>15-Desarrollo Agrario, Territorial y Urbano</t>
  </si>
  <si>
    <t>H AYUNTAMIENTO MUNICIPAL CONSTITUCIONAL DE COMITAN DE DOMINGUEZ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</si>
  <si>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</si>
  <si>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</si>
  <si>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</si>
  <si>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CHP00150400607895</t>
  </si>
  <si>
    <t>Habilitación Del Centro De Desarrollo Comunitario  San Martin</t>
  </si>
  <si>
    <t>15Habitat04FAFM</t>
  </si>
  <si>
    <t>Villaflores</t>
  </si>
  <si>
    <t>Urbano</t>
  </si>
  <si>
    <t>AYUNTAMIENTO CONSTITUCIONAL DE VILLAFLORES, CHIAPAS</t>
  </si>
  <si>
    <t>Urbanización</t>
  </si>
  <si>
    <t>2015</t>
  </si>
  <si>
    <t>Piezas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</si>
  <si>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</si>
  <si>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CHP15150200516281</t>
  </si>
  <si>
    <t xml:space="preserve">Construccion Integral De Vialidad Urbana (Tramo 11) </t>
  </si>
  <si>
    <t>HABITAT 06</t>
  </si>
  <si>
    <t>Ocozocoautla de Espinosa</t>
  </si>
  <si>
    <t xml:space="preserve">H AYUNTAMIENTO MUNICIPAL OCOZOCOAUTLA </t>
  </si>
  <si>
    <t>CHP15150200516317</t>
  </si>
  <si>
    <t>Construccion Integral De Vialidad Urbana (Tramo 10)</t>
  </si>
  <si>
    <t>HABITAT 05</t>
  </si>
  <si>
    <t>CHP15150200516388</t>
  </si>
  <si>
    <t>C</t>
  </si>
  <si>
    <t>HABITAT 04</t>
  </si>
  <si>
    <t>CHP15150200516436</t>
  </si>
  <si>
    <t xml:space="preserve">Construccion Integral De Vialidad Urbana (Tramo 8) </t>
  </si>
  <si>
    <t>HABITAT 03</t>
  </si>
  <si>
    <t>CHP15150200516512</t>
  </si>
  <si>
    <t>Construccion Integral De Vialidad Urbana (Tramo 7)</t>
  </si>
  <si>
    <t>HABITAT 02</t>
  </si>
  <si>
    <t xml:space="preserve">H  AYUNTAMIENTO MUNICIPAL OCOZOCOAUTLA </t>
  </si>
  <si>
    <t>CHP15150200516585</t>
  </si>
  <si>
    <t>Construccion Integral De Vialidad Urbana (Tramo 6)</t>
  </si>
  <si>
    <t>HABITAT 01</t>
  </si>
  <si>
    <t>CHP15150300553223</t>
  </si>
  <si>
    <t>Construcción Integral De Vialidad Urbana</t>
  </si>
  <si>
    <t>069-03-0043</t>
  </si>
  <si>
    <t>Pijijiapan</t>
  </si>
  <si>
    <t>H. AYUNTAMIENTO DE PIJIJIAPAN CHIAPAS</t>
  </si>
  <si>
    <t>Metros Cuadrados</t>
  </si>
  <si>
    <t>Financiera: obra terminado al 100% en el 4º trim 2015 / Física: obra terminado en el 3er tri 2015 / Registro: obra terminado al 100% en el 4º trimestre de 2015</t>
  </si>
  <si>
    <t>CHP15150300553726</t>
  </si>
  <si>
    <t>Construccion Integral De Vialidad Urbana.</t>
  </si>
  <si>
    <t>069-03-0044</t>
  </si>
  <si>
    <t>CHP15150300569485</t>
  </si>
  <si>
    <t>Ampliacion Del Centro De Desarrollo Comunitario (2a. Etapa), Colonia El Progreso, Habitat 2015</t>
  </si>
  <si>
    <t>089SSHA0016100GA</t>
  </si>
  <si>
    <t>Tapachula</t>
  </si>
  <si>
    <t>El Progreso</t>
  </si>
  <si>
    <t>Rural</t>
  </si>
  <si>
    <t>MUNICIPIO DE TAPACHULA, CHIAPAS</t>
  </si>
  <si>
    <t>Asistencia Social</t>
  </si>
  <si>
    <t>Financiera:  / Física:  / Registro: GASTOS REALIZADOS DE LOS MESES DE ENERO A DICIEMBRE 2015 PROGRAMA HABITAT 2015. - SISTEMA: Pasa al siguiente nivel.</t>
  </si>
  <si>
    <t>CHP15150300569523</t>
  </si>
  <si>
    <t>Construccion De Calle Nery Vela Entre Andador Mexico Y Av. 5 De Mayo Y Av. 5 De Mayo Entre Calle Nery Vela Y Calle Isabel La Catolica, Colonia Colinas Del Rey, Habitat 2015</t>
  </si>
  <si>
    <t>089UR6100HA002GA</t>
  </si>
  <si>
    <t>Tapachula de Córdova y Ordóñez</t>
  </si>
  <si>
    <t>Financiera:  / Física:  / Registro: GASTOS REALIZADOS DE LOS MESES DE ENERO A DICIEMBRE 2015 PROGRAMA HABITAT 2015.</t>
  </si>
  <si>
    <t>CHP15150300569551</t>
  </si>
  <si>
    <t>Construccion De Calle Av. Isabel La Católica Entre Av. 5 De Mayo Y Av. Luis Xiv Y Av. Luis Xiv Entre Calle Isabel La Catolica Y Calle Napoleon Iii, Colonia Colinas Del Rey, Habitat 2015</t>
  </si>
  <si>
    <t>089UR6100HA003GA</t>
  </si>
  <si>
    <t>CHP15150300569734</t>
  </si>
  <si>
    <t>Construccion De Calle Av. Los Zares Entre Av. Emperador Y Calle Rey Arturo, Colonia Colinas Del Rey, Habitat 2015</t>
  </si>
  <si>
    <t>089UR6100HA005GA</t>
  </si>
  <si>
    <t>CHP15150300569754</t>
  </si>
  <si>
    <t>Construccion De La Calle Rey Arturo Entre Av. Los Zares Y Av. Luis Xiv, Colonia Colinas Del Rey, Habitat 2015</t>
  </si>
  <si>
    <t>089UR6100HA006GA</t>
  </si>
  <si>
    <t>Financiera:  / Física:  / Registro: GASTO REALIZADO DE ENERO A DICIEMBRE DEL PROGRAMA HABITAT 2015. - SISTEMA: Pasa al siguiente nivel.</t>
  </si>
  <si>
    <t>CHP15150300569776</t>
  </si>
  <si>
    <t>Construccion De Calle Napoleon Iii Entre Av. Luis Xiv Y Av. Central Norte, Colonia Colinas Del Rey, Habitat 2015</t>
  </si>
  <si>
    <t>089UR6100HA004GA</t>
  </si>
  <si>
    <t>CHP15150300569971</t>
  </si>
  <si>
    <t>Pavimentacion De Calles Con Concreto Hidraulico 2,002.50 M2</t>
  </si>
  <si>
    <t>038-003-034-15</t>
  </si>
  <si>
    <t>Huixtán</t>
  </si>
  <si>
    <t>Los Pozos</t>
  </si>
  <si>
    <t>S256 Programa de Fomento a la Urbanización Rural</t>
  </si>
  <si>
    <t>MUNICIPIO DE HUIXTAN, CHIAPAS</t>
  </si>
  <si>
    <t xml:space="preserve">Financiera:  / Física:  / Registro:   </t>
  </si>
  <si>
    <t>CHP15150300570012</t>
  </si>
  <si>
    <t>Pavimentacion De Calles Con Concreto Hidraulico 2,112.03 M2</t>
  </si>
  <si>
    <t>038-003-035-15</t>
  </si>
  <si>
    <t>Carmen Yalchuch</t>
  </si>
  <si>
    <t>CHP15150300570030</t>
  </si>
  <si>
    <t>Pavimentacion De Calles Con Concreto Hadraulico2,112.03 M2</t>
  </si>
  <si>
    <t>038-003-036-15</t>
  </si>
  <si>
    <t>San Gregorio de las Casas</t>
  </si>
  <si>
    <t>CHP15150300570279</t>
  </si>
  <si>
    <t>Rehabilitación Del Parque Cruz De Cuxtitali</t>
  </si>
  <si>
    <t>0098C</t>
  </si>
  <si>
    <t>San Cristóbal de las Casas</t>
  </si>
  <si>
    <t>S175 Rescate de espacios públicos</t>
  </si>
  <si>
    <t>MUNICIPIO DE SAN CRISTOBAL DE LAS CASAS</t>
  </si>
  <si>
    <t>Metros</t>
  </si>
  <si>
    <t>Financiera: terminada / Física: terminada / Registro: SISTEMA: Pasa al siguiente nivel.</t>
  </si>
  <si>
    <t>CHP15150300570328</t>
  </si>
  <si>
    <t>Ampliacion Del Centro De Desarrollo Comunitario Y Equipamiento Del Centro De Desarrollo Comunitario En El Barrio Centro (Carpinteria, Serigrafia Y Bordado) Mpio De Teopisca, Chiapas</t>
  </si>
  <si>
    <t>HA005-2015</t>
  </si>
  <si>
    <t>Teopisca</t>
  </si>
  <si>
    <t>H. AYUNTAMIENTO MUNICIPAL DE TEOPISCA, CHIAPAS</t>
  </si>
  <si>
    <t>Financiera:  / Física:  / Registro: SISTEMA: Pasa al siguiente nivel.</t>
  </si>
  <si>
    <t>CHP15150300571710</t>
  </si>
  <si>
    <t>Rehabilitación De La Plazuela De Cuxtitali</t>
  </si>
  <si>
    <t>0099C</t>
  </si>
  <si>
    <t>CHP15150300571734</t>
  </si>
  <si>
    <t>Remodelacion Del Parque San Felipe Ecatepec</t>
  </si>
  <si>
    <t>100C</t>
  </si>
  <si>
    <t>Financiera: Terminada / Física: terminada / Registro: SISTEMA: Pasa al siguiente nivel.</t>
  </si>
  <si>
    <t>CHP15150300572597</t>
  </si>
  <si>
    <t>Construccion Integral De Banquetas Calle Rio Usumacinta</t>
  </si>
  <si>
    <t>108C - 070781ME005</t>
  </si>
  <si>
    <t xml:space="preserve">Financiera: Obra terminada / Física: obra terminada / Registro:  </t>
  </si>
  <si>
    <t>CHP15150300572714</t>
  </si>
  <si>
    <t>Construcción Integral De Banquetas Calle Chabacanos</t>
  </si>
  <si>
    <t>109C - 070781ME006</t>
  </si>
  <si>
    <t>CHP15150300572719</t>
  </si>
  <si>
    <t xml:space="preserve">Ampliación Del Centro De Desarrollo Comunitario Km. 4 (Sum Con Espejo Y Duela). Tuxtla Gutiérrez (Kilómetro 4 Oriente). </t>
  </si>
  <si>
    <t>2.2.1.-101-10SS-09-01-04-058</t>
  </si>
  <si>
    <t>Tuxtla Gutiérrez</t>
  </si>
  <si>
    <t>H. Ayuntamiento Municipal de Tuxtla Gutiérrez</t>
  </si>
  <si>
    <t>Financiera: Obra Finiquitada. Mezcla de Recursos FAFM 2015, HABITAT 2015 y Recurso Estatal. / Física: Obra Terminada. / Registro: Proyecto Finiquitado. La Mezcla de Recursos en este proyecto es FAFM 2015 con un Monto Autorizado de $612,662.00 de los cuales en este Tercer Trimestre se han pagado $612,661.77; HABITAT 2015 con un Monto Autorizado de $971,434.00 de los cuales en este Tercer Trimestre se han pagado $971,434.00; Recurso Estatal con un Monto Autorizado de $34,961.00 de los cuales en este Tercer Trimestre se han pagado $34,961.00.</t>
  </si>
  <si>
    <t>CHP15150300572778</t>
  </si>
  <si>
    <t xml:space="preserve">Ampliación Del Centro De Desarrollo Comunitario Km. 4 (Aulas Teórico-Prácticas). Tuxtla Gutiérrez (Kilómetro 4 Oriente). </t>
  </si>
  <si>
    <t>2.2.1.-101-10SS-09-01-04-059</t>
  </si>
  <si>
    <t>Financiera: Obra Finiquitada. Mezcla de Recursos FAFM 2015, HABITAT 2015 y Recurso Estatal. / Física: Obra Terminada. / Registro: Proyecto Finiquitado. La Mezcla de Recursos de este Proyecto se compone por FAFM 2015 con un monto autorizado de $550,332.00 de los cuales en este Tercer Trimestre se han pagado $550,332.00; HABITAT 2015 con un monto autorizado de $1,488,594.00 de los cuales en este Tercer Trimestre se han pagado $1,488,594.00; Recurso Estatal con un monto autorizado de $442,064.00 de los cuales en este Tercer Trimestre se han pagado $442,064.00.</t>
  </si>
  <si>
    <t>CHP15150300572782</t>
  </si>
  <si>
    <t>Construcción Integral De Vialidad Urbana Obras Inducidas Red De Agua Potable</t>
  </si>
  <si>
    <t>110C - 070781ME007</t>
  </si>
  <si>
    <t>Financiera: Obra terminada / Física: Ter4minada / Registro: SISTEMA: Pasa al siguiente nivel.</t>
  </si>
  <si>
    <t>CHP15150300572831</t>
  </si>
  <si>
    <t>Construcción Integral De Vialidad Urbana En Calle Huixtla Entre Avenida Ocozocoautla Y Avenida Villaflores.  Tuxtla Gutiérrez (Colonia Granjas Oriente).</t>
  </si>
  <si>
    <t>2.2.1.-101-07SE-04-01-02-004</t>
  </si>
  <si>
    <t>Financiera: Obra Finiquitada. Mezcla de Recursos HABITAT 2015 y FAFEF 2015. / Física: Obra Terminada. / Registro: Proyecto Finiquitado. La Mezcla de Recursos de este Proyecto se compone por HABITAT 2015 con un monto autorizado de $1,015,944.00 de los cuales en este cuarto trimestre se han pagado $1,015,944.00; y FAFEF 2015 con un monto autorizado de $677,296.00 de los cuales en este cuarto trimestre se han pagado $677,295.99.  - SISTEMA: Pasa al siguiente nivel.</t>
  </si>
  <si>
    <t>CHP15150300572863</t>
  </si>
  <si>
    <t>Construcción Integral De Vialidad Urbana En Calle Reforma Entre Avenida Chiapa De Corzo Y Avenida Villaflores. Tuxtla Gutiérrez (Colonia Granjas Oriente).</t>
  </si>
  <si>
    <t>2.2.1.-101-07SE-04-01-02-005</t>
  </si>
  <si>
    <t>Financiera: Obra Finiquitada. Mezcla de Recursos HABITAT 2015 y FAFEF 2015. / Física: Obra Terminada. / Registro: Proyecto Finiquitado. La Mezcla de Recursos de este Proyecto se compone por HABITAT 2015 con un monto autorizado de $755,964.00 y FAFEF 2015 con un monto autorizado de $503,97600. - SISTEMA: Pasa al siguiente nivel.</t>
  </si>
  <si>
    <t>CHP15150300572888</t>
  </si>
  <si>
    <t>Instalación De Elementos De Sustentabilidad (Panales Solares) En El Cdc Km. 4. Tuxtla Gutiérrez (Colonia Kilometro 4 Oriente).</t>
  </si>
  <si>
    <t>2.7.1.-101-10SS-09-03-02-003</t>
  </si>
  <si>
    <t>Lote</t>
  </si>
  <si>
    <t>Financiera: Obra Finiquitada. Mezcla de Recursos HABITAT 2015 y FAFEF 2015. / Física: Obra Terminada. La unidad de medida de este proyecto es Lote de Equipo. / Registro: Proyecto Finiquitado. La Mezcla de Recursos de este Proyecto se compone por HABITAT 2015 con un monto autorizado de $825,498.00 de los cuales en este Cuarto trimestre se han pagado $825,498.00 y FAFEF 2015 con un monto autorizado de $550,332.00 de los cuales en este Cuarto Trimestre se han pagado $550,331.99. - SISTEMA: Pasa al siguiente nivel.</t>
  </si>
  <si>
    <t>CHP15150300572895</t>
  </si>
  <si>
    <t>Construcción Integral De Vialidad Urbana Calle Jorge Paniagua</t>
  </si>
  <si>
    <t>111C- 070781ME008</t>
  </si>
  <si>
    <t>Financiera:  / Física: terminada / Registro: SISTEMA: Pasa al siguiente nivel.</t>
  </si>
  <si>
    <t>CHP15150300572944</t>
  </si>
  <si>
    <t>Ampliación Del Centro De Desarrollo Comunitario (Comedor Comunitario) 31 De Marzo</t>
  </si>
  <si>
    <t>112C - 070781ME009</t>
  </si>
  <si>
    <t>Financiera: obra terminada / Física: terminada / Registro: SISTEMA: Pasa al siguiente nivel.</t>
  </si>
  <si>
    <t>CHP15150300580161</t>
  </si>
  <si>
    <t xml:space="preserve">Construccion Integral De Banquetas </t>
  </si>
  <si>
    <t>HABITAT07</t>
  </si>
  <si>
    <t>CHP15150300580185</t>
  </si>
  <si>
    <t xml:space="preserve">Ampliacion Del Centro De Desarrollo Comunitario </t>
  </si>
  <si>
    <t>HABITAT 08</t>
  </si>
  <si>
    <t>CHP15150300580217</t>
  </si>
  <si>
    <t xml:space="preserve">Instalacion De Elemento De Sustentabilidad (Paneles Solares) En El Cdc San Juan </t>
  </si>
  <si>
    <t>HABITAT 09</t>
  </si>
  <si>
    <t>CHP15150300580553</t>
  </si>
  <si>
    <t>Construccion Integran De Vialidad Urbana</t>
  </si>
  <si>
    <t>HABITAT-01</t>
  </si>
  <si>
    <t>Tonalá</t>
  </si>
  <si>
    <t>H. AYUNTAMIENTO DE TONALA CHIAPAS</t>
  </si>
  <si>
    <t>Transportes y vialidades</t>
  </si>
  <si>
    <t>Financiera: OBRA AL 100% / Física: OBRA AL 100% / Registro: OBRA TERMINADA AL 100% - SISTEMA: Pasa al siguiente nivel.</t>
  </si>
  <si>
    <t>CHP15150300580606</t>
  </si>
  <si>
    <t>HABITAT-02</t>
  </si>
  <si>
    <t>H. AYUNTAMIENTO DE TONALA, CHIAPAS</t>
  </si>
  <si>
    <t>Financiera: OBRA TERMINADA / Física: OBRA TERMINADA / Registro: OBRA TERMINADA 100% - SISTEMA: Pasa al siguiente nivel.</t>
  </si>
  <si>
    <t>CHP15150300580654</t>
  </si>
  <si>
    <t>Construccion Integral De Puente Peatonal</t>
  </si>
  <si>
    <t>HABITAT-03</t>
  </si>
  <si>
    <t>Financiera:  / Física:  / Registro: OBRA TERMINADA  - SISTEMA: Pasa al siguiente nivel.</t>
  </si>
  <si>
    <t>CHP15150300580681</t>
  </si>
  <si>
    <t>Ampliacion Del Centro De Desarrollo El Turulo</t>
  </si>
  <si>
    <t>HABITAT-04</t>
  </si>
  <si>
    <t>Otros Proyectos</t>
  </si>
  <si>
    <t>Financiera:  / Física: LA UNIDAD DE MEDIDA ES OBRA / Registro: OBRA TERMINADA AL 100%   LA UNIDAD DE MEDIDA ES OBRA POR TAL RAZON SE LE COLOCO EN ACUMULADO LA CANTIDAD DE 1 - SISTEMA: Pasa al siguiente nivel.</t>
  </si>
  <si>
    <t>CHP15150300580715</t>
  </si>
  <si>
    <t>Instalacion De Elemento De Sustentabilidad En El Centro De Desarrollo Comunitario (Capacitacion Y Reutilizacion De Agua Pluvial</t>
  </si>
  <si>
    <t>HABITAT-05</t>
  </si>
  <si>
    <t>Agua y saneamiento</t>
  </si>
  <si>
    <t>Financiera:  / Física: LA UNIDAD DE MEDIDA ES OBRA POR ESO SE COLOCA LA CANTIDAD DE 1 / Registro: OBRA TERMINADA AL 100%   LA UNIDAD DE MEDIDA ES OBRA POR TAL RAZON EN ACUMULADO DEL AVANCE FISICO SE COLOCO LA CANTIDAD 1 - SISTEMA: Pasa al siguiente nivel.</t>
  </si>
  <si>
    <t>CHP15150400588685</t>
  </si>
  <si>
    <t>Parque Enoc Cancino Casahonda. Tuxtla Gutiérrez (Libramiento Norte S/N Fracc. Las Canteras).</t>
  </si>
  <si>
    <t>2.2.1.-101-07SE-09-02-04-064</t>
  </si>
  <si>
    <t>Financiera: Obra Finiquitada. Mezcla de Recursos, PREP 2015, FAFM 2015 y FAFEF 2015. / Física: Obra Terminada. La unidad de medida de este proyecto es Plaza. / Registro: Proyecto Finiquitado. La Mezcla de Recursos de este Proyecto se compone por FAFM 2015 con un monto autorizado de $1,500,000.00; PREP 2015 con un monto autorizado de $1,500,000.00; y FAFEF 2015 con un monto autorizado de $1,000.000.00. - SISTEMA: Pasa al siguiente nivel.</t>
  </si>
  <si>
    <t>CHP15150400607493</t>
  </si>
  <si>
    <t>Construcción Integral De Vialidades (4a. Sur Entre 4a. Y 6a. Oriente)</t>
  </si>
  <si>
    <t>15Habitat01</t>
  </si>
  <si>
    <t>Financiera: OBRA CONCLUIDA AL 100%. / Física: LA UNIDAD DE MEDIDA ES OBRA. LA CANTIDAD ES 1. OBRA CONCLUIDA AL 100%. / Registro: SISTEMA: Pasa al siguiente nivel.</t>
  </si>
  <si>
    <t>CHP15150400607610</t>
  </si>
  <si>
    <t>Construcción Integral De Vialidades (4a. Sur Entre 2a. Y 4a. Oriente) Villaflores</t>
  </si>
  <si>
    <t>15Habitat02</t>
  </si>
  <si>
    <t>Financiera: OBRA CONCLUIDA AL 100%. / Física: UNIDAD DE MEDIDA OBRA.CANTIDAD 1. OBRA CONCLUIDA AL 100% / Registro: SISTEMA: Pasa al siguiente nivel.</t>
  </si>
  <si>
    <t>CHP15150400607789</t>
  </si>
  <si>
    <t>Instalación De Elementos De Sustentabilidad (Paneles Solares)</t>
  </si>
  <si>
    <t>15Habitat03</t>
  </si>
  <si>
    <t>Financiera: OBRA CONCLUIDA AL 100%. / Física: UNIDAD DE MEDIDA OBRA. CANTIDAD 1. OBRA CONCLUIDA AL 100%. / Registro: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</si>
</sst>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35</v>
      </c>
      <c r="H8" s="8">
        <v>8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10</v>
      </c>
      <c r="H10" s="8">
        <v>2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55"/>
  <sheetViews>
    <sheetView showGridLines="0" tabSelected="1" view="pageBreakPreview" topLeftCell="D1" zoomScale="80" zoomScaleNormal="80" zoomScaleSheetLayoutView="80" workbookViewId="0">
      <selection activeCell="K10" sqref="K10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hidden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45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45</v>
      </c>
      <c r="R11" s="31"/>
      <c r="S11" s="31"/>
      <c r="T11" s="31"/>
      <c r="U11" s="31"/>
      <c r="V11" s="31"/>
      <c r="W11" s="31"/>
      <c r="X11" s="31"/>
      <c r="Y11" s="33">
        <f t="shared" ref="Y11:Y55" si="0">IF(ISERROR(W11/S11),0,((W11/S11)*100))</f>
        <v>0</v>
      </c>
      <c r="Z11" s="32"/>
      <c r="AA11" s="32" t="s">
        <v>45</v>
      </c>
      <c r="AB11" s="34"/>
      <c r="AC11" s="33"/>
      <c r="AD11" s="33"/>
      <c r="AE11" s="35" t="s">
        <v>52</v>
      </c>
      <c r="AF11" s="19"/>
    </row>
    <row r="12" spans="2:32" ht="94.5" hidden="1">
      <c r="B12" s="19"/>
      <c r="C12" s="36" t="s">
        <v>53</v>
      </c>
      <c r="D12" s="36" t="s">
        <v>54</v>
      </c>
      <c r="E12" s="37" t="s">
        <v>55</v>
      </c>
      <c r="F12" s="37" t="s">
        <v>5</v>
      </c>
      <c r="G12" s="37" t="s">
        <v>56</v>
      </c>
      <c r="H12" s="38" t="s">
        <v>56</v>
      </c>
      <c r="I12" s="38" t="s">
        <v>57</v>
      </c>
      <c r="J12" s="39" t="s">
        <v>46</v>
      </c>
      <c r="K12" s="38" t="s">
        <v>47</v>
      </c>
      <c r="L12" s="40" t="s">
        <v>45</v>
      </c>
      <c r="M12" s="38" t="s">
        <v>48</v>
      </c>
      <c r="N12" s="38" t="s">
        <v>58</v>
      </c>
      <c r="O12" s="38" t="s">
        <v>59</v>
      </c>
      <c r="P12" s="40" t="s">
        <v>51</v>
      </c>
      <c r="Q12" s="40" t="s">
        <v>60</v>
      </c>
      <c r="R12" s="38">
        <v>135210</v>
      </c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61</v>
      </c>
      <c r="AB12" s="34">
        <v>45</v>
      </c>
      <c r="AC12" s="41">
        <v>0</v>
      </c>
      <c r="AD12" s="41"/>
      <c r="AE12" s="42" t="s">
        <v>62</v>
      </c>
      <c r="AF12" s="19"/>
    </row>
    <row r="13" spans="2:32" ht="60.75" hidden="1">
      <c r="B13" s="19"/>
      <c r="C13" s="36" t="s">
        <v>63</v>
      </c>
      <c r="D13" s="36" t="s">
        <v>64</v>
      </c>
      <c r="E13" s="37" t="s">
        <v>65</v>
      </c>
      <c r="F13" s="37" t="s">
        <v>5</v>
      </c>
      <c r="G13" s="37" t="s">
        <v>66</v>
      </c>
      <c r="H13" s="38" t="s">
        <v>66</v>
      </c>
      <c r="I13" s="38" t="s">
        <v>57</v>
      </c>
      <c r="J13" s="39" t="s">
        <v>46</v>
      </c>
      <c r="K13" s="38" t="s">
        <v>47</v>
      </c>
      <c r="L13" s="40" t="s">
        <v>45</v>
      </c>
      <c r="M13" s="38" t="s">
        <v>48</v>
      </c>
      <c r="N13" s="38" t="s">
        <v>67</v>
      </c>
      <c r="O13" s="38" t="s">
        <v>59</v>
      </c>
      <c r="P13" s="40" t="s">
        <v>51</v>
      </c>
      <c r="Q13" s="40" t="s">
        <v>45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45</v>
      </c>
      <c r="AB13" s="34"/>
      <c r="AC13" s="41"/>
      <c r="AD13" s="41"/>
      <c r="AE13" s="42" t="s">
        <v>52</v>
      </c>
      <c r="AF13" s="19"/>
    </row>
    <row r="14" spans="2:32" ht="60.75" hidden="1">
      <c r="B14" s="19"/>
      <c r="C14" s="36" t="s">
        <v>68</v>
      </c>
      <c r="D14" s="36" t="s">
        <v>69</v>
      </c>
      <c r="E14" s="37" t="s">
        <v>70</v>
      </c>
      <c r="F14" s="37" t="s">
        <v>5</v>
      </c>
      <c r="G14" s="37" t="s">
        <v>66</v>
      </c>
      <c r="H14" s="38" t="s">
        <v>66</v>
      </c>
      <c r="I14" s="38" t="s">
        <v>57</v>
      </c>
      <c r="J14" s="39" t="s">
        <v>46</v>
      </c>
      <c r="K14" s="38" t="s">
        <v>47</v>
      </c>
      <c r="L14" s="40" t="s">
        <v>45</v>
      </c>
      <c r="M14" s="38" t="s">
        <v>48</v>
      </c>
      <c r="N14" s="38" t="s">
        <v>67</v>
      </c>
      <c r="O14" s="38" t="s">
        <v>59</v>
      </c>
      <c r="P14" s="40" t="s">
        <v>51</v>
      </c>
      <c r="Q14" s="40" t="s">
        <v>45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45</v>
      </c>
      <c r="AB14" s="34"/>
      <c r="AC14" s="41"/>
      <c r="AD14" s="41"/>
      <c r="AE14" s="42" t="s">
        <v>52</v>
      </c>
      <c r="AF14" s="19"/>
    </row>
    <row r="15" spans="2:32" ht="60.75" hidden="1">
      <c r="B15" s="19"/>
      <c r="C15" s="36" t="s">
        <v>71</v>
      </c>
      <c r="D15" s="36" t="s">
        <v>72</v>
      </c>
      <c r="E15" s="37" t="s">
        <v>73</v>
      </c>
      <c r="F15" s="37" t="s">
        <v>5</v>
      </c>
      <c r="G15" s="37" t="s">
        <v>66</v>
      </c>
      <c r="H15" s="38" t="s">
        <v>66</v>
      </c>
      <c r="I15" s="38" t="s">
        <v>57</v>
      </c>
      <c r="J15" s="39" t="s">
        <v>46</v>
      </c>
      <c r="K15" s="38" t="s">
        <v>47</v>
      </c>
      <c r="L15" s="40" t="s">
        <v>45</v>
      </c>
      <c r="M15" s="38" t="s">
        <v>48</v>
      </c>
      <c r="N15" s="38" t="s">
        <v>67</v>
      </c>
      <c r="O15" s="38" t="s">
        <v>59</v>
      </c>
      <c r="P15" s="40" t="s">
        <v>51</v>
      </c>
      <c r="Q15" s="40" t="s">
        <v>45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45</v>
      </c>
      <c r="AB15" s="34"/>
      <c r="AC15" s="41"/>
      <c r="AD15" s="41"/>
      <c r="AE15" s="42" t="s">
        <v>52</v>
      </c>
      <c r="AF15" s="19"/>
    </row>
    <row r="16" spans="2:32" ht="60.75" hidden="1">
      <c r="B16" s="19"/>
      <c r="C16" s="36" t="s">
        <v>74</v>
      </c>
      <c r="D16" s="36" t="s">
        <v>75</v>
      </c>
      <c r="E16" s="37" t="s">
        <v>76</v>
      </c>
      <c r="F16" s="37" t="s">
        <v>5</v>
      </c>
      <c r="G16" s="37" t="s">
        <v>66</v>
      </c>
      <c r="H16" s="38" t="s">
        <v>66</v>
      </c>
      <c r="I16" s="38" t="s">
        <v>57</v>
      </c>
      <c r="J16" s="39" t="s">
        <v>46</v>
      </c>
      <c r="K16" s="38" t="s">
        <v>47</v>
      </c>
      <c r="L16" s="40" t="s">
        <v>45</v>
      </c>
      <c r="M16" s="38" t="s">
        <v>48</v>
      </c>
      <c r="N16" s="38" t="s">
        <v>67</v>
      </c>
      <c r="O16" s="38" t="s">
        <v>59</v>
      </c>
      <c r="P16" s="40" t="s">
        <v>51</v>
      </c>
      <c r="Q16" s="40" t="s">
        <v>45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45</v>
      </c>
      <c r="AB16" s="34"/>
      <c r="AC16" s="41"/>
      <c r="AD16" s="41"/>
      <c r="AE16" s="42" t="s">
        <v>52</v>
      </c>
      <c r="AF16" s="19"/>
    </row>
    <row r="17" spans="2:32" ht="60.75" hidden="1">
      <c r="B17" s="19"/>
      <c r="C17" s="36" t="s">
        <v>77</v>
      </c>
      <c r="D17" s="36" t="s">
        <v>78</v>
      </c>
      <c r="E17" s="37" t="s">
        <v>79</v>
      </c>
      <c r="F17" s="37" t="s">
        <v>5</v>
      </c>
      <c r="G17" s="37" t="s">
        <v>66</v>
      </c>
      <c r="H17" s="38" t="s">
        <v>66</v>
      </c>
      <c r="I17" s="38" t="s">
        <v>57</v>
      </c>
      <c r="J17" s="39" t="s">
        <v>46</v>
      </c>
      <c r="K17" s="38" t="s">
        <v>47</v>
      </c>
      <c r="L17" s="40" t="s">
        <v>45</v>
      </c>
      <c r="M17" s="38" t="s">
        <v>48</v>
      </c>
      <c r="N17" s="38" t="s">
        <v>80</v>
      </c>
      <c r="O17" s="38" t="s">
        <v>59</v>
      </c>
      <c r="P17" s="40" t="s">
        <v>51</v>
      </c>
      <c r="Q17" s="40" t="s">
        <v>45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45</v>
      </c>
      <c r="AB17" s="34"/>
      <c r="AC17" s="41"/>
      <c r="AD17" s="41"/>
      <c r="AE17" s="42" t="s">
        <v>52</v>
      </c>
      <c r="AF17" s="19"/>
    </row>
    <row r="18" spans="2:32" ht="60.75" hidden="1">
      <c r="B18" s="19"/>
      <c r="C18" s="36" t="s">
        <v>81</v>
      </c>
      <c r="D18" s="36" t="s">
        <v>82</v>
      </c>
      <c r="E18" s="37" t="s">
        <v>83</v>
      </c>
      <c r="F18" s="37" t="s">
        <v>5</v>
      </c>
      <c r="G18" s="37" t="s">
        <v>66</v>
      </c>
      <c r="H18" s="38" t="s">
        <v>66</v>
      </c>
      <c r="I18" s="38" t="s">
        <v>57</v>
      </c>
      <c r="J18" s="39" t="s">
        <v>46</v>
      </c>
      <c r="K18" s="38" t="s">
        <v>47</v>
      </c>
      <c r="L18" s="40" t="s">
        <v>45</v>
      </c>
      <c r="M18" s="38" t="s">
        <v>48</v>
      </c>
      <c r="N18" s="38" t="s">
        <v>67</v>
      </c>
      <c r="O18" s="38" t="s">
        <v>59</v>
      </c>
      <c r="P18" s="40" t="s">
        <v>51</v>
      </c>
      <c r="Q18" s="40" t="s">
        <v>45</v>
      </c>
      <c r="R18" s="38"/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45</v>
      </c>
      <c r="AB18" s="34"/>
      <c r="AC18" s="41"/>
      <c r="AD18" s="41"/>
      <c r="AE18" s="42" t="s">
        <v>52</v>
      </c>
      <c r="AF18" s="19"/>
    </row>
    <row r="19" spans="2:32" ht="60.75" hidden="1">
      <c r="B19" s="19"/>
      <c r="C19" s="36" t="s">
        <v>84</v>
      </c>
      <c r="D19" s="36" t="s">
        <v>85</v>
      </c>
      <c r="E19" s="37" t="s">
        <v>86</v>
      </c>
      <c r="F19" s="37" t="s">
        <v>5</v>
      </c>
      <c r="G19" s="37" t="s">
        <v>87</v>
      </c>
      <c r="H19" s="38" t="s">
        <v>87</v>
      </c>
      <c r="I19" s="38" t="s">
        <v>57</v>
      </c>
      <c r="J19" s="39" t="s">
        <v>46</v>
      </c>
      <c r="K19" s="38" t="s">
        <v>47</v>
      </c>
      <c r="L19" s="40" t="s">
        <v>45</v>
      </c>
      <c r="M19" s="38" t="s">
        <v>48</v>
      </c>
      <c r="N19" s="38" t="s">
        <v>88</v>
      </c>
      <c r="O19" s="38" t="s">
        <v>59</v>
      </c>
      <c r="P19" s="40" t="s">
        <v>51</v>
      </c>
      <c r="Q19" s="40" t="s">
        <v>60</v>
      </c>
      <c r="R19" s="38">
        <v>2361202</v>
      </c>
      <c r="S19" s="38">
        <v>2361202</v>
      </c>
      <c r="T19" s="38">
        <v>2361202</v>
      </c>
      <c r="U19" s="38">
        <v>2361202</v>
      </c>
      <c r="V19" s="38">
        <v>2361202</v>
      </c>
      <c r="W19" s="38">
        <v>2361202</v>
      </c>
      <c r="X19" s="38">
        <v>2361202</v>
      </c>
      <c r="Y19" s="41">
        <f t="shared" si="0"/>
        <v>100</v>
      </c>
      <c r="Z19" s="40">
        <v>0</v>
      </c>
      <c r="AA19" s="40" t="s">
        <v>89</v>
      </c>
      <c r="AB19" s="34">
        <v>1150</v>
      </c>
      <c r="AC19" s="41">
        <v>0</v>
      </c>
      <c r="AD19" s="41">
        <v>100</v>
      </c>
      <c r="AE19" s="42" t="s">
        <v>90</v>
      </c>
      <c r="AF19" s="19"/>
    </row>
    <row r="20" spans="2:32" ht="60.75" hidden="1">
      <c r="B20" s="19"/>
      <c r="C20" s="36" t="s">
        <v>91</v>
      </c>
      <c r="D20" s="36" t="s">
        <v>92</v>
      </c>
      <c r="E20" s="37" t="s">
        <v>93</v>
      </c>
      <c r="F20" s="37" t="s">
        <v>5</v>
      </c>
      <c r="G20" s="37" t="s">
        <v>87</v>
      </c>
      <c r="H20" s="38" t="s">
        <v>44</v>
      </c>
      <c r="I20" s="38" t="s">
        <v>45</v>
      </c>
      <c r="J20" s="39" t="s">
        <v>46</v>
      </c>
      <c r="K20" s="38" t="s">
        <v>47</v>
      </c>
      <c r="L20" s="40" t="s">
        <v>45</v>
      </c>
      <c r="M20" s="38" t="s">
        <v>48</v>
      </c>
      <c r="N20" s="38" t="s">
        <v>88</v>
      </c>
      <c r="O20" s="38" t="s">
        <v>59</v>
      </c>
      <c r="P20" s="40" t="s">
        <v>51</v>
      </c>
      <c r="Q20" s="40" t="s">
        <v>60</v>
      </c>
      <c r="R20" s="38">
        <v>3173385</v>
      </c>
      <c r="S20" s="38">
        <v>3173385</v>
      </c>
      <c r="T20" s="38">
        <v>3173385</v>
      </c>
      <c r="U20" s="38">
        <v>3173385</v>
      </c>
      <c r="V20" s="38">
        <v>3173385</v>
      </c>
      <c r="W20" s="38">
        <v>3173385</v>
      </c>
      <c r="X20" s="38">
        <v>3173385</v>
      </c>
      <c r="Y20" s="41">
        <f t="shared" si="0"/>
        <v>100</v>
      </c>
      <c r="Z20" s="40">
        <v>0</v>
      </c>
      <c r="AA20" s="40" t="s">
        <v>89</v>
      </c>
      <c r="AB20" s="34">
        <v>1150</v>
      </c>
      <c r="AC20" s="41">
        <v>0</v>
      </c>
      <c r="AD20" s="41">
        <v>100</v>
      </c>
      <c r="AE20" s="42" t="s">
        <v>90</v>
      </c>
      <c r="AF20" s="19"/>
    </row>
    <row r="21" spans="2:32" ht="60.75" hidden="1">
      <c r="B21" s="19"/>
      <c r="C21" s="36" t="s">
        <v>94</v>
      </c>
      <c r="D21" s="36" t="s">
        <v>95</v>
      </c>
      <c r="E21" s="37" t="s">
        <v>96</v>
      </c>
      <c r="F21" s="37" t="s">
        <v>5</v>
      </c>
      <c r="G21" s="37" t="s">
        <v>97</v>
      </c>
      <c r="H21" s="38" t="s">
        <v>98</v>
      </c>
      <c r="I21" s="38" t="s">
        <v>99</v>
      </c>
      <c r="J21" s="39" t="s">
        <v>46</v>
      </c>
      <c r="K21" s="38" t="s">
        <v>47</v>
      </c>
      <c r="L21" s="40" t="s">
        <v>45</v>
      </c>
      <c r="M21" s="38" t="s">
        <v>48</v>
      </c>
      <c r="N21" s="38" t="s">
        <v>100</v>
      </c>
      <c r="O21" s="38" t="s">
        <v>101</v>
      </c>
      <c r="P21" s="40" t="s">
        <v>51</v>
      </c>
      <c r="Q21" s="40" t="s">
        <v>60</v>
      </c>
      <c r="R21" s="38">
        <v>1470000</v>
      </c>
      <c r="S21" s="38">
        <v>1470000</v>
      </c>
      <c r="T21" s="38">
        <v>1470000</v>
      </c>
      <c r="U21" s="38">
        <v>1470000</v>
      </c>
      <c r="V21" s="38">
        <v>1453433.62</v>
      </c>
      <c r="W21" s="38">
        <v>1453433.62</v>
      </c>
      <c r="X21" s="38">
        <v>1453433.62</v>
      </c>
      <c r="Y21" s="41">
        <f t="shared" si="0"/>
        <v>98.873035374149666</v>
      </c>
      <c r="Z21" s="40">
        <v>16566.38</v>
      </c>
      <c r="AA21" s="40" t="s">
        <v>89</v>
      </c>
      <c r="AB21" s="34">
        <v>731</v>
      </c>
      <c r="AC21" s="41">
        <v>0</v>
      </c>
      <c r="AD21" s="41">
        <v>100</v>
      </c>
      <c r="AE21" s="42" t="s">
        <v>102</v>
      </c>
      <c r="AF21" s="19"/>
    </row>
    <row r="22" spans="2:32" ht="81" hidden="1">
      <c r="B22" s="19"/>
      <c r="C22" s="36" t="s">
        <v>103</v>
      </c>
      <c r="D22" s="36" t="s">
        <v>104</v>
      </c>
      <c r="E22" s="37" t="s">
        <v>105</v>
      </c>
      <c r="F22" s="37" t="s">
        <v>5</v>
      </c>
      <c r="G22" s="37" t="s">
        <v>97</v>
      </c>
      <c r="H22" s="38" t="s">
        <v>106</v>
      </c>
      <c r="I22" s="38" t="s">
        <v>57</v>
      </c>
      <c r="J22" s="39" t="s">
        <v>46</v>
      </c>
      <c r="K22" s="38" t="s">
        <v>47</v>
      </c>
      <c r="L22" s="40" t="s">
        <v>45</v>
      </c>
      <c r="M22" s="38" t="s">
        <v>48</v>
      </c>
      <c r="N22" s="38" t="s">
        <v>100</v>
      </c>
      <c r="O22" s="38" t="s">
        <v>59</v>
      </c>
      <c r="P22" s="40" t="s">
        <v>51</v>
      </c>
      <c r="Q22" s="40" t="s">
        <v>60</v>
      </c>
      <c r="R22" s="38">
        <v>1872400</v>
      </c>
      <c r="S22" s="38">
        <v>1872400</v>
      </c>
      <c r="T22" s="38">
        <v>1872400</v>
      </c>
      <c r="U22" s="38">
        <v>1872400</v>
      </c>
      <c r="V22" s="38">
        <v>1868657.66</v>
      </c>
      <c r="W22" s="38">
        <v>1868657.66</v>
      </c>
      <c r="X22" s="38">
        <v>1868657.66</v>
      </c>
      <c r="Y22" s="41">
        <f t="shared" si="0"/>
        <v>99.800131382183281</v>
      </c>
      <c r="Z22" s="40">
        <v>3742.34</v>
      </c>
      <c r="AA22" s="40" t="s">
        <v>89</v>
      </c>
      <c r="AB22" s="34">
        <v>2003</v>
      </c>
      <c r="AC22" s="41">
        <v>0</v>
      </c>
      <c r="AD22" s="41">
        <v>100</v>
      </c>
      <c r="AE22" s="42" t="s">
        <v>107</v>
      </c>
      <c r="AF22" s="19"/>
    </row>
    <row r="23" spans="2:32" ht="81" hidden="1">
      <c r="B23" s="19"/>
      <c r="C23" s="36" t="s">
        <v>108</v>
      </c>
      <c r="D23" s="36" t="s">
        <v>109</v>
      </c>
      <c r="E23" s="37" t="s">
        <v>110</v>
      </c>
      <c r="F23" s="37" t="s">
        <v>5</v>
      </c>
      <c r="G23" s="37" t="s">
        <v>97</v>
      </c>
      <c r="H23" s="38" t="s">
        <v>106</v>
      </c>
      <c r="I23" s="38" t="s">
        <v>57</v>
      </c>
      <c r="J23" s="39" t="s">
        <v>46</v>
      </c>
      <c r="K23" s="38" t="s">
        <v>47</v>
      </c>
      <c r="L23" s="40" t="s">
        <v>45</v>
      </c>
      <c r="M23" s="38" t="s">
        <v>48</v>
      </c>
      <c r="N23" s="38" t="s">
        <v>100</v>
      </c>
      <c r="O23" s="38" t="s">
        <v>59</v>
      </c>
      <c r="P23" s="40" t="s">
        <v>51</v>
      </c>
      <c r="Q23" s="40" t="s">
        <v>60</v>
      </c>
      <c r="R23" s="38">
        <v>1894031</v>
      </c>
      <c r="S23" s="38">
        <v>1894031</v>
      </c>
      <c r="T23" s="38">
        <v>1894031</v>
      </c>
      <c r="U23" s="38">
        <v>1894031</v>
      </c>
      <c r="V23" s="38">
        <v>1890245.11</v>
      </c>
      <c r="W23" s="38">
        <v>1890245.11</v>
      </c>
      <c r="X23" s="38">
        <v>1890245.11</v>
      </c>
      <c r="Y23" s="41">
        <f t="shared" si="0"/>
        <v>99.800114676053354</v>
      </c>
      <c r="Z23" s="40">
        <v>3785.89</v>
      </c>
      <c r="AA23" s="40" t="s">
        <v>89</v>
      </c>
      <c r="AB23" s="34">
        <v>2026</v>
      </c>
      <c r="AC23" s="41">
        <v>0</v>
      </c>
      <c r="AD23" s="41">
        <v>100</v>
      </c>
      <c r="AE23" s="42" t="s">
        <v>102</v>
      </c>
      <c r="AF23" s="19"/>
    </row>
    <row r="24" spans="2:32" ht="60.75" hidden="1">
      <c r="B24" s="19"/>
      <c r="C24" s="36" t="s">
        <v>111</v>
      </c>
      <c r="D24" s="36" t="s">
        <v>112</v>
      </c>
      <c r="E24" s="37" t="s">
        <v>113</v>
      </c>
      <c r="F24" s="37" t="s">
        <v>5</v>
      </c>
      <c r="G24" s="37" t="s">
        <v>97</v>
      </c>
      <c r="H24" s="38" t="s">
        <v>106</v>
      </c>
      <c r="I24" s="38" t="s">
        <v>57</v>
      </c>
      <c r="J24" s="39" t="s">
        <v>46</v>
      </c>
      <c r="K24" s="38" t="s">
        <v>47</v>
      </c>
      <c r="L24" s="40" t="s">
        <v>45</v>
      </c>
      <c r="M24" s="38" t="s">
        <v>48</v>
      </c>
      <c r="N24" s="38" t="s">
        <v>100</v>
      </c>
      <c r="O24" s="38" t="s">
        <v>59</v>
      </c>
      <c r="P24" s="40" t="s">
        <v>51</v>
      </c>
      <c r="Q24" s="40" t="s">
        <v>60</v>
      </c>
      <c r="R24" s="38">
        <v>2162797</v>
      </c>
      <c r="S24" s="38">
        <v>2162797</v>
      </c>
      <c r="T24" s="38">
        <v>2162797</v>
      </c>
      <c r="U24" s="38">
        <v>2162797</v>
      </c>
      <c r="V24" s="38">
        <v>2158474.27</v>
      </c>
      <c r="W24" s="38">
        <v>2158474.27</v>
      </c>
      <c r="X24" s="38">
        <v>2158474.27</v>
      </c>
      <c r="Y24" s="41">
        <f t="shared" si="0"/>
        <v>99.8001324211195</v>
      </c>
      <c r="Z24" s="40">
        <v>4322.7299999999996</v>
      </c>
      <c r="AA24" s="40" t="s">
        <v>89</v>
      </c>
      <c r="AB24" s="34">
        <v>2312</v>
      </c>
      <c r="AC24" s="41">
        <v>0</v>
      </c>
      <c r="AD24" s="41">
        <v>100</v>
      </c>
      <c r="AE24" s="42" t="s">
        <v>102</v>
      </c>
      <c r="AF24" s="19"/>
    </row>
    <row r="25" spans="2:32" ht="60.75" hidden="1">
      <c r="B25" s="19"/>
      <c r="C25" s="36" t="s">
        <v>114</v>
      </c>
      <c r="D25" s="36" t="s">
        <v>115</v>
      </c>
      <c r="E25" s="37" t="s">
        <v>116</v>
      </c>
      <c r="F25" s="37" t="s">
        <v>5</v>
      </c>
      <c r="G25" s="37" t="s">
        <v>97</v>
      </c>
      <c r="H25" s="38" t="s">
        <v>106</v>
      </c>
      <c r="I25" s="38" t="s">
        <v>57</v>
      </c>
      <c r="J25" s="39" t="s">
        <v>46</v>
      </c>
      <c r="K25" s="38" t="s">
        <v>47</v>
      </c>
      <c r="L25" s="40" t="s">
        <v>45</v>
      </c>
      <c r="M25" s="38" t="s">
        <v>48</v>
      </c>
      <c r="N25" s="38" t="s">
        <v>100</v>
      </c>
      <c r="O25" s="38" t="s">
        <v>59</v>
      </c>
      <c r="P25" s="40" t="s">
        <v>51</v>
      </c>
      <c r="Q25" s="40" t="s">
        <v>60</v>
      </c>
      <c r="R25" s="38">
        <v>2220511</v>
      </c>
      <c r="S25" s="38">
        <v>2220511</v>
      </c>
      <c r="T25" s="38">
        <v>2220511</v>
      </c>
      <c r="U25" s="38">
        <v>2220511</v>
      </c>
      <c r="V25" s="38">
        <v>2216072.5</v>
      </c>
      <c r="W25" s="38">
        <v>2216072.5</v>
      </c>
      <c r="X25" s="38">
        <v>2216072.5</v>
      </c>
      <c r="Y25" s="41">
        <f t="shared" si="0"/>
        <v>99.800113577460323</v>
      </c>
      <c r="Z25" s="40">
        <v>4438.5</v>
      </c>
      <c r="AA25" s="40" t="s">
        <v>89</v>
      </c>
      <c r="AB25" s="34">
        <v>2374</v>
      </c>
      <c r="AC25" s="41">
        <v>0</v>
      </c>
      <c r="AD25" s="41">
        <v>100</v>
      </c>
      <c r="AE25" s="42" t="s">
        <v>117</v>
      </c>
      <c r="AF25" s="19"/>
    </row>
    <row r="26" spans="2:32" ht="60.75" hidden="1">
      <c r="B26" s="19"/>
      <c r="C26" s="36" t="s">
        <v>118</v>
      </c>
      <c r="D26" s="36" t="s">
        <v>119</v>
      </c>
      <c r="E26" s="37" t="s">
        <v>120</v>
      </c>
      <c r="F26" s="37" t="s">
        <v>5</v>
      </c>
      <c r="G26" s="37" t="s">
        <v>97</v>
      </c>
      <c r="H26" s="38" t="s">
        <v>106</v>
      </c>
      <c r="I26" s="38" t="s">
        <v>57</v>
      </c>
      <c r="J26" s="39" t="s">
        <v>46</v>
      </c>
      <c r="K26" s="38" t="s">
        <v>47</v>
      </c>
      <c r="L26" s="40" t="s">
        <v>45</v>
      </c>
      <c r="M26" s="38" t="s">
        <v>48</v>
      </c>
      <c r="N26" s="38" t="s">
        <v>100</v>
      </c>
      <c r="O26" s="38" t="s">
        <v>59</v>
      </c>
      <c r="P26" s="40" t="s">
        <v>51</v>
      </c>
      <c r="Q26" s="40" t="s">
        <v>60</v>
      </c>
      <c r="R26" s="38">
        <v>1447998</v>
      </c>
      <c r="S26" s="38">
        <v>1447998</v>
      </c>
      <c r="T26" s="38">
        <v>1447998</v>
      </c>
      <c r="U26" s="38">
        <v>1447998</v>
      </c>
      <c r="V26" s="38">
        <v>1445164.37</v>
      </c>
      <c r="W26" s="38">
        <v>1445164.37</v>
      </c>
      <c r="X26" s="38">
        <v>1445164.37</v>
      </c>
      <c r="Y26" s="41">
        <f t="shared" si="0"/>
        <v>99.80430705014787</v>
      </c>
      <c r="Z26" s="40">
        <v>2833.63</v>
      </c>
      <c r="AA26" s="40" t="s">
        <v>89</v>
      </c>
      <c r="AB26" s="34">
        <v>1551</v>
      </c>
      <c r="AC26" s="41">
        <v>0</v>
      </c>
      <c r="AD26" s="41">
        <v>100</v>
      </c>
      <c r="AE26" s="42" t="s">
        <v>102</v>
      </c>
      <c r="AF26" s="19"/>
    </row>
    <row r="27" spans="2:32" ht="60.75" hidden="1">
      <c r="B27" s="19"/>
      <c r="C27" s="36" t="s">
        <v>121</v>
      </c>
      <c r="D27" s="36" t="s">
        <v>122</v>
      </c>
      <c r="E27" s="37" t="s">
        <v>123</v>
      </c>
      <c r="F27" s="37" t="s">
        <v>5</v>
      </c>
      <c r="G27" s="37" t="s">
        <v>124</v>
      </c>
      <c r="H27" s="38" t="s">
        <v>125</v>
      </c>
      <c r="I27" s="38" t="s">
        <v>99</v>
      </c>
      <c r="J27" s="39" t="s">
        <v>46</v>
      </c>
      <c r="K27" s="38" t="s">
        <v>126</v>
      </c>
      <c r="L27" s="40" t="s">
        <v>45</v>
      </c>
      <c r="M27" s="38" t="s">
        <v>48</v>
      </c>
      <c r="N27" s="38" t="s">
        <v>127</v>
      </c>
      <c r="O27" s="38" t="s">
        <v>59</v>
      </c>
      <c r="P27" s="40" t="s">
        <v>51</v>
      </c>
      <c r="Q27" s="40" t="s">
        <v>60</v>
      </c>
      <c r="R27" s="38">
        <v>1534686.94</v>
      </c>
      <c r="S27" s="38">
        <v>1534686.94</v>
      </c>
      <c r="T27" s="38">
        <v>1534686.94</v>
      </c>
      <c r="U27" s="38">
        <v>1534686.94</v>
      </c>
      <c r="V27" s="38">
        <v>1534686.94</v>
      </c>
      <c r="W27" s="38">
        <v>1534686.94</v>
      </c>
      <c r="X27" s="38">
        <v>1534686.94</v>
      </c>
      <c r="Y27" s="41">
        <f t="shared" si="0"/>
        <v>100</v>
      </c>
      <c r="Z27" s="40">
        <v>0</v>
      </c>
      <c r="AA27" s="40" t="s">
        <v>89</v>
      </c>
      <c r="AB27" s="34">
        <v>1436</v>
      </c>
      <c r="AC27" s="41">
        <v>0</v>
      </c>
      <c r="AD27" s="41">
        <v>100</v>
      </c>
      <c r="AE27" s="42" t="s">
        <v>128</v>
      </c>
      <c r="AF27" s="19"/>
    </row>
    <row r="28" spans="2:32" ht="60.75" hidden="1">
      <c r="B28" s="19"/>
      <c r="C28" s="36" t="s">
        <v>129</v>
      </c>
      <c r="D28" s="36" t="s">
        <v>130</v>
      </c>
      <c r="E28" s="37" t="s">
        <v>131</v>
      </c>
      <c r="F28" s="37" t="s">
        <v>5</v>
      </c>
      <c r="G28" s="37" t="s">
        <v>124</v>
      </c>
      <c r="H28" s="38" t="s">
        <v>132</v>
      </c>
      <c r="I28" s="38" t="s">
        <v>99</v>
      </c>
      <c r="J28" s="39" t="s">
        <v>46</v>
      </c>
      <c r="K28" s="38" t="s">
        <v>126</v>
      </c>
      <c r="L28" s="40" t="s">
        <v>45</v>
      </c>
      <c r="M28" s="38" t="s">
        <v>48</v>
      </c>
      <c r="N28" s="38" t="s">
        <v>127</v>
      </c>
      <c r="O28" s="38" t="s">
        <v>59</v>
      </c>
      <c r="P28" s="40" t="s">
        <v>51</v>
      </c>
      <c r="Q28" s="40" t="s">
        <v>60</v>
      </c>
      <c r="R28" s="38">
        <v>1597069.73</v>
      </c>
      <c r="S28" s="38">
        <v>1597069.73</v>
      </c>
      <c r="T28" s="38">
        <v>1597069.73</v>
      </c>
      <c r="U28" s="38">
        <v>1597069.73</v>
      </c>
      <c r="V28" s="38">
        <v>1597069.73</v>
      </c>
      <c r="W28" s="38">
        <v>1597069.73</v>
      </c>
      <c r="X28" s="38">
        <v>1597069.73</v>
      </c>
      <c r="Y28" s="41">
        <f t="shared" si="0"/>
        <v>100</v>
      </c>
      <c r="Z28" s="40">
        <v>0</v>
      </c>
      <c r="AA28" s="40" t="s">
        <v>89</v>
      </c>
      <c r="AB28" s="34">
        <v>1124</v>
      </c>
      <c r="AC28" s="41">
        <v>0</v>
      </c>
      <c r="AD28" s="41">
        <v>100</v>
      </c>
      <c r="AE28" s="42" t="s">
        <v>128</v>
      </c>
      <c r="AF28" s="19"/>
    </row>
    <row r="29" spans="2:32" ht="60.75" hidden="1">
      <c r="B29" s="19"/>
      <c r="C29" s="36" t="s">
        <v>133</v>
      </c>
      <c r="D29" s="36" t="s">
        <v>134</v>
      </c>
      <c r="E29" s="37" t="s">
        <v>135</v>
      </c>
      <c r="F29" s="37" t="s">
        <v>5</v>
      </c>
      <c r="G29" s="37" t="s">
        <v>124</v>
      </c>
      <c r="H29" s="38" t="s">
        <v>136</v>
      </c>
      <c r="I29" s="38" t="s">
        <v>99</v>
      </c>
      <c r="J29" s="39" t="s">
        <v>46</v>
      </c>
      <c r="K29" s="38" t="s">
        <v>126</v>
      </c>
      <c r="L29" s="40" t="s">
        <v>45</v>
      </c>
      <c r="M29" s="38" t="s">
        <v>48</v>
      </c>
      <c r="N29" s="38" t="s">
        <v>127</v>
      </c>
      <c r="O29" s="38" t="s">
        <v>59</v>
      </c>
      <c r="P29" s="40" t="s">
        <v>51</v>
      </c>
      <c r="Q29" s="40" t="s">
        <v>60</v>
      </c>
      <c r="R29" s="38">
        <v>1597069.73</v>
      </c>
      <c r="S29" s="38">
        <v>1597069.73</v>
      </c>
      <c r="T29" s="38">
        <v>1597069.73</v>
      </c>
      <c r="U29" s="38">
        <v>1597069.73</v>
      </c>
      <c r="V29" s="38">
        <v>1597069.73</v>
      </c>
      <c r="W29" s="38">
        <v>1597069.73</v>
      </c>
      <c r="X29" s="38">
        <v>1597069.73</v>
      </c>
      <c r="Y29" s="41">
        <f t="shared" si="0"/>
        <v>100</v>
      </c>
      <c r="Z29" s="40">
        <v>0</v>
      </c>
      <c r="AA29" s="40" t="s">
        <v>89</v>
      </c>
      <c r="AB29" s="34">
        <v>920</v>
      </c>
      <c r="AC29" s="41">
        <v>0</v>
      </c>
      <c r="AD29" s="41">
        <v>100</v>
      </c>
      <c r="AE29" s="42" t="s">
        <v>128</v>
      </c>
      <c r="AF29" s="19"/>
    </row>
    <row r="30" spans="2:32" ht="60.75">
      <c r="B30" s="19"/>
      <c r="C30" s="36" t="s">
        <v>137</v>
      </c>
      <c r="D30" s="36" t="s">
        <v>138</v>
      </c>
      <c r="E30" s="37" t="s">
        <v>139</v>
      </c>
      <c r="F30" s="37" t="s">
        <v>5</v>
      </c>
      <c r="G30" s="37" t="s">
        <v>140</v>
      </c>
      <c r="H30" s="38" t="s">
        <v>44</v>
      </c>
      <c r="I30" s="38" t="s">
        <v>45</v>
      </c>
      <c r="J30" s="39" t="s">
        <v>46</v>
      </c>
      <c r="K30" s="38" t="s">
        <v>141</v>
      </c>
      <c r="L30" s="40" t="s">
        <v>45</v>
      </c>
      <c r="M30" s="38" t="s">
        <v>48</v>
      </c>
      <c r="N30" s="38" t="s">
        <v>142</v>
      </c>
      <c r="O30" s="38" t="s">
        <v>59</v>
      </c>
      <c r="P30" s="40" t="s">
        <v>51</v>
      </c>
      <c r="Q30" s="40" t="s">
        <v>60</v>
      </c>
      <c r="R30" s="38">
        <v>614786</v>
      </c>
      <c r="S30" s="38">
        <v>613536</v>
      </c>
      <c r="T30" s="38">
        <v>613536</v>
      </c>
      <c r="U30" s="38">
        <v>613536</v>
      </c>
      <c r="V30" s="38">
        <v>613536</v>
      </c>
      <c r="W30" s="38">
        <v>613536</v>
      </c>
      <c r="X30" s="38">
        <v>613536</v>
      </c>
      <c r="Y30" s="41">
        <f t="shared" si="0"/>
        <v>100</v>
      </c>
      <c r="Z30" s="40">
        <v>0</v>
      </c>
      <c r="AA30" s="40" t="s">
        <v>143</v>
      </c>
      <c r="AB30" s="34">
        <v>158000</v>
      </c>
      <c r="AC30" s="41">
        <v>0</v>
      </c>
      <c r="AD30" s="41">
        <v>100</v>
      </c>
      <c r="AE30" s="42" t="s">
        <v>144</v>
      </c>
      <c r="AF30" s="19"/>
    </row>
    <row r="31" spans="2:32" ht="94.5" hidden="1">
      <c r="B31" s="19"/>
      <c r="C31" s="36" t="s">
        <v>145</v>
      </c>
      <c r="D31" s="36" t="s">
        <v>146</v>
      </c>
      <c r="E31" s="37" t="s">
        <v>147</v>
      </c>
      <c r="F31" s="37" t="s">
        <v>5</v>
      </c>
      <c r="G31" s="37" t="s">
        <v>148</v>
      </c>
      <c r="H31" s="38" t="s">
        <v>148</v>
      </c>
      <c r="I31" s="38" t="s">
        <v>57</v>
      </c>
      <c r="J31" s="39" t="s">
        <v>46</v>
      </c>
      <c r="K31" s="38" t="s">
        <v>47</v>
      </c>
      <c r="L31" s="40" t="s">
        <v>45</v>
      </c>
      <c r="M31" s="38" t="s">
        <v>48</v>
      </c>
      <c r="N31" s="38" t="s">
        <v>149</v>
      </c>
      <c r="O31" s="38" t="s">
        <v>59</v>
      </c>
      <c r="P31" s="40" t="s">
        <v>51</v>
      </c>
      <c r="Q31" s="40" t="s">
        <v>60</v>
      </c>
      <c r="R31" s="38">
        <v>1455137</v>
      </c>
      <c r="S31" s="38">
        <v>1455137</v>
      </c>
      <c r="T31" s="38">
        <v>730568.5</v>
      </c>
      <c r="U31" s="38">
        <v>730568.5</v>
      </c>
      <c r="V31" s="38">
        <v>730568.5</v>
      </c>
      <c r="W31" s="38">
        <v>730568.5</v>
      </c>
      <c r="X31" s="38">
        <v>730568.5</v>
      </c>
      <c r="Y31" s="41">
        <f t="shared" si="0"/>
        <v>50.20616615480192</v>
      </c>
      <c r="Z31" s="40">
        <v>0</v>
      </c>
      <c r="AA31" s="40" t="s">
        <v>89</v>
      </c>
      <c r="AB31" s="34">
        <v>16240</v>
      </c>
      <c r="AC31" s="41">
        <v>0</v>
      </c>
      <c r="AD31" s="41">
        <v>50.21</v>
      </c>
      <c r="AE31" s="42" t="s">
        <v>150</v>
      </c>
      <c r="AF31" s="19"/>
    </row>
    <row r="32" spans="2:32" ht="60.75">
      <c r="B32" s="19"/>
      <c r="C32" s="36" t="s">
        <v>151</v>
      </c>
      <c r="D32" s="36" t="s">
        <v>152</v>
      </c>
      <c r="E32" s="37" t="s">
        <v>153</v>
      </c>
      <c r="F32" s="37" t="s">
        <v>5</v>
      </c>
      <c r="G32" s="37" t="s">
        <v>140</v>
      </c>
      <c r="H32" s="38" t="s">
        <v>44</v>
      </c>
      <c r="I32" s="38" t="s">
        <v>45</v>
      </c>
      <c r="J32" s="39" t="s">
        <v>46</v>
      </c>
      <c r="K32" s="38" t="s">
        <v>141</v>
      </c>
      <c r="L32" s="40" t="s">
        <v>45</v>
      </c>
      <c r="M32" s="38" t="s">
        <v>48</v>
      </c>
      <c r="N32" s="38" t="s">
        <v>142</v>
      </c>
      <c r="O32" s="38" t="s">
        <v>59</v>
      </c>
      <c r="P32" s="40" t="s">
        <v>51</v>
      </c>
      <c r="Q32" s="40" t="s">
        <v>60</v>
      </c>
      <c r="R32" s="38">
        <v>1211436</v>
      </c>
      <c r="S32" s="38">
        <v>1208186</v>
      </c>
      <c r="T32" s="38">
        <v>1208186</v>
      </c>
      <c r="U32" s="38">
        <v>1208186</v>
      </c>
      <c r="V32" s="38">
        <v>1208186</v>
      </c>
      <c r="W32" s="38">
        <v>1208186</v>
      </c>
      <c r="X32" s="38">
        <v>1208186</v>
      </c>
      <c r="Y32" s="41">
        <f t="shared" si="0"/>
        <v>100</v>
      </c>
      <c r="Z32" s="40">
        <v>0</v>
      </c>
      <c r="AA32" s="40" t="s">
        <v>143</v>
      </c>
      <c r="AB32" s="34">
        <v>0</v>
      </c>
      <c r="AC32" s="41">
        <v>0</v>
      </c>
      <c r="AD32" s="41">
        <v>100</v>
      </c>
      <c r="AE32" s="42" t="s">
        <v>144</v>
      </c>
      <c r="AF32" s="19"/>
    </row>
    <row r="33" spans="2:32" ht="60.75">
      <c r="B33" s="19"/>
      <c r="C33" s="36" t="s">
        <v>154</v>
      </c>
      <c r="D33" s="36" t="s">
        <v>155</v>
      </c>
      <c r="E33" s="37" t="s">
        <v>156</v>
      </c>
      <c r="F33" s="37" t="s">
        <v>5</v>
      </c>
      <c r="G33" s="37" t="s">
        <v>140</v>
      </c>
      <c r="H33" s="38" t="s">
        <v>44</v>
      </c>
      <c r="I33" s="38" t="s">
        <v>45</v>
      </c>
      <c r="J33" s="39" t="s">
        <v>46</v>
      </c>
      <c r="K33" s="38" t="s">
        <v>141</v>
      </c>
      <c r="L33" s="40" t="s">
        <v>45</v>
      </c>
      <c r="M33" s="38" t="s">
        <v>48</v>
      </c>
      <c r="N33" s="38" t="s">
        <v>142</v>
      </c>
      <c r="O33" s="38" t="s">
        <v>59</v>
      </c>
      <c r="P33" s="40" t="s">
        <v>51</v>
      </c>
      <c r="Q33" s="40" t="s">
        <v>60</v>
      </c>
      <c r="R33" s="38">
        <v>1259382</v>
      </c>
      <c r="S33" s="38">
        <v>1258121</v>
      </c>
      <c r="T33" s="38">
        <v>1258121</v>
      </c>
      <c r="U33" s="38">
        <v>1258121</v>
      </c>
      <c r="V33" s="38">
        <v>1258121</v>
      </c>
      <c r="W33" s="38">
        <v>1258121</v>
      </c>
      <c r="X33" s="38">
        <v>1258121</v>
      </c>
      <c r="Y33" s="41">
        <f t="shared" si="0"/>
        <v>100</v>
      </c>
      <c r="Z33" s="40">
        <v>0</v>
      </c>
      <c r="AA33" s="40" t="s">
        <v>143</v>
      </c>
      <c r="AB33" s="34">
        <v>0</v>
      </c>
      <c r="AC33" s="41">
        <v>0</v>
      </c>
      <c r="AD33" s="41">
        <v>100</v>
      </c>
      <c r="AE33" s="42" t="s">
        <v>157</v>
      </c>
      <c r="AF33" s="19"/>
    </row>
    <row r="34" spans="2:32" ht="60.75" hidden="1">
      <c r="B34" s="19"/>
      <c r="C34" s="36" t="s">
        <v>158</v>
      </c>
      <c r="D34" s="36" t="s">
        <v>159</v>
      </c>
      <c r="E34" s="37" t="s">
        <v>160</v>
      </c>
      <c r="F34" s="37" t="s">
        <v>5</v>
      </c>
      <c r="G34" s="37" t="s">
        <v>140</v>
      </c>
      <c r="H34" s="38" t="s">
        <v>44</v>
      </c>
      <c r="I34" s="38" t="s">
        <v>45</v>
      </c>
      <c r="J34" s="39" t="s">
        <v>46</v>
      </c>
      <c r="K34" s="38" t="s">
        <v>47</v>
      </c>
      <c r="L34" s="40" t="s">
        <v>45</v>
      </c>
      <c r="M34" s="38" t="s">
        <v>48</v>
      </c>
      <c r="N34" s="38" t="s">
        <v>142</v>
      </c>
      <c r="O34" s="38" t="s">
        <v>59</v>
      </c>
      <c r="P34" s="40" t="s">
        <v>51</v>
      </c>
      <c r="Q34" s="40" t="s">
        <v>60</v>
      </c>
      <c r="R34" s="38">
        <v>1384582</v>
      </c>
      <c r="S34" s="38">
        <v>1384552.68</v>
      </c>
      <c r="T34" s="38">
        <v>1384552.68</v>
      </c>
      <c r="U34" s="38">
        <v>1384552.68</v>
      </c>
      <c r="V34" s="38">
        <v>1384552.68</v>
      </c>
      <c r="W34" s="38">
        <v>1384552.68</v>
      </c>
      <c r="X34" s="38">
        <v>1384552.68</v>
      </c>
      <c r="Y34" s="41">
        <f t="shared" si="0"/>
        <v>100</v>
      </c>
      <c r="Z34" s="40">
        <v>0</v>
      </c>
      <c r="AA34" s="40" t="s">
        <v>143</v>
      </c>
      <c r="AB34" s="34">
        <v>1500</v>
      </c>
      <c r="AC34" s="41">
        <v>0</v>
      </c>
      <c r="AD34" s="41">
        <v>100</v>
      </c>
      <c r="AE34" s="42" t="s">
        <v>161</v>
      </c>
      <c r="AF34" s="19"/>
    </row>
    <row r="35" spans="2:32" ht="60.75" hidden="1">
      <c r="B35" s="19"/>
      <c r="C35" s="36" t="s">
        <v>162</v>
      </c>
      <c r="D35" s="36" t="s">
        <v>163</v>
      </c>
      <c r="E35" s="37" t="s">
        <v>164</v>
      </c>
      <c r="F35" s="37" t="s">
        <v>5</v>
      </c>
      <c r="G35" s="37" t="s">
        <v>140</v>
      </c>
      <c r="H35" s="38" t="s">
        <v>44</v>
      </c>
      <c r="I35" s="38" t="s">
        <v>45</v>
      </c>
      <c r="J35" s="39" t="s">
        <v>46</v>
      </c>
      <c r="K35" s="38" t="s">
        <v>47</v>
      </c>
      <c r="L35" s="40" t="s">
        <v>45</v>
      </c>
      <c r="M35" s="38" t="s">
        <v>48</v>
      </c>
      <c r="N35" s="38" t="s">
        <v>142</v>
      </c>
      <c r="O35" s="38" t="s">
        <v>59</v>
      </c>
      <c r="P35" s="40" t="s">
        <v>51</v>
      </c>
      <c r="Q35" s="40" t="s">
        <v>60</v>
      </c>
      <c r="R35" s="38">
        <v>547247</v>
      </c>
      <c r="S35" s="38">
        <v>544321.74</v>
      </c>
      <c r="T35" s="38">
        <v>544321.74</v>
      </c>
      <c r="U35" s="38">
        <v>544321.74</v>
      </c>
      <c r="V35" s="38">
        <v>544321.74</v>
      </c>
      <c r="W35" s="38">
        <v>544321.74</v>
      </c>
      <c r="X35" s="38">
        <v>544321.74</v>
      </c>
      <c r="Y35" s="41">
        <f t="shared" si="0"/>
        <v>100</v>
      </c>
      <c r="Z35" s="40">
        <v>0</v>
      </c>
      <c r="AA35" s="40" t="s">
        <v>143</v>
      </c>
      <c r="AB35" s="34">
        <v>150000</v>
      </c>
      <c r="AC35" s="41">
        <v>0</v>
      </c>
      <c r="AD35" s="41">
        <v>100</v>
      </c>
      <c r="AE35" s="42" t="s">
        <v>144</v>
      </c>
      <c r="AF35" s="19"/>
    </row>
    <row r="36" spans="2:32" ht="148.5" hidden="1">
      <c r="B36" s="19"/>
      <c r="C36" s="36" t="s">
        <v>165</v>
      </c>
      <c r="D36" s="36" t="s">
        <v>166</v>
      </c>
      <c r="E36" s="37" t="s">
        <v>167</v>
      </c>
      <c r="F36" s="37" t="s">
        <v>5</v>
      </c>
      <c r="G36" s="37" t="s">
        <v>168</v>
      </c>
      <c r="H36" s="38" t="s">
        <v>168</v>
      </c>
      <c r="I36" s="38" t="s">
        <v>57</v>
      </c>
      <c r="J36" s="39" t="s">
        <v>46</v>
      </c>
      <c r="K36" s="38" t="s">
        <v>47</v>
      </c>
      <c r="L36" s="40" t="s">
        <v>45</v>
      </c>
      <c r="M36" s="38" t="s">
        <v>48</v>
      </c>
      <c r="N36" s="38" t="s">
        <v>169</v>
      </c>
      <c r="O36" s="38" t="s">
        <v>101</v>
      </c>
      <c r="P36" s="40" t="s">
        <v>51</v>
      </c>
      <c r="Q36" s="40" t="s">
        <v>60</v>
      </c>
      <c r="R36" s="38">
        <v>1619057</v>
      </c>
      <c r="S36" s="38">
        <v>1619057</v>
      </c>
      <c r="T36" s="38">
        <v>1619057</v>
      </c>
      <c r="U36" s="38">
        <v>1619057</v>
      </c>
      <c r="V36" s="38">
        <v>1619056.77</v>
      </c>
      <c r="W36" s="38">
        <v>1619056.77</v>
      </c>
      <c r="X36" s="38">
        <v>1619056.77</v>
      </c>
      <c r="Y36" s="41">
        <f t="shared" si="0"/>
        <v>99.999985794199958</v>
      </c>
      <c r="Z36" s="40">
        <v>0</v>
      </c>
      <c r="AA36" s="40" t="s">
        <v>89</v>
      </c>
      <c r="AB36" s="34">
        <v>1700</v>
      </c>
      <c r="AC36" s="41">
        <v>0</v>
      </c>
      <c r="AD36" s="41">
        <v>100</v>
      </c>
      <c r="AE36" s="42" t="s">
        <v>170</v>
      </c>
      <c r="AF36" s="19"/>
    </row>
    <row r="37" spans="2:32" ht="148.5" hidden="1">
      <c r="B37" s="19"/>
      <c r="C37" s="36" t="s">
        <v>171</v>
      </c>
      <c r="D37" s="36" t="s">
        <v>172</v>
      </c>
      <c r="E37" s="37" t="s">
        <v>173</v>
      </c>
      <c r="F37" s="37" t="s">
        <v>5</v>
      </c>
      <c r="G37" s="37" t="s">
        <v>168</v>
      </c>
      <c r="H37" s="38" t="s">
        <v>168</v>
      </c>
      <c r="I37" s="38" t="s">
        <v>57</v>
      </c>
      <c r="J37" s="39" t="s">
        <v>46</v>
      </c>
      <c r="K37" s="38" t="s">
        <v>47</v>
      </c>
      <c r="L37" s="40" t="s">
        <v>45</v>
      </c>
      <c r="M37" s="38" t="s">
        <v>48</v>
      </c>
      <c r="N37" s="38" t="s">
        <v>169</v>
      </c>
      <c r="O37" s="38" t="s">
        <v>101</v>
      </c>
      <c r="P37" s="40" t="s">
        <v>51</v>
      </c>
      <c r="Q37" s="40" t="s">
        <v>60</v>
      </c>
      <c r="R37" s="38">
        <v>2480990</v>
      </c>
      <c r="S37" s="38">
        <v>2480990</v>
      </c>
      <c r="T37" s="38">
        <v>2480990</v>
      </c>
      <c r="U37" s="38">
        <v>2480990</v>
      </c>
      <c r="V37" s="38">
        <v>2480990</v>
      </c>
      <c r="W37" s="38">
        <v>2480990</v>
      </c>
      <c r="X37" s="38">
        <v>2480990</v>
      </c>
      <c r="Y37" s="41">
        <f t="shared" si="0"/>
        <v>100</v>
      </c>
      <c r="Z37" s="40">
        <v>0</v>
      </c>
      <c r="AA37" s="40" t="s">
        <v>89</v>
      </c>
      <c r="AB37" s="34">
        <v>1700</v>
      </c>
      <c r="AC37" s="41">
        <v>0</v>
      </c>
      <c r="AD37" s="41">
        <v>100</v>
      </c>
      <c r="AE37" s="42" t="s">
        <v>174</v>
      </c>
      <c r="AF37" s="19"/>
    </row>
    <row r="38" spans="2:32" ht="60.75" hidden="1">
      <c r="B38" s="19"/>
      <c r="C38" s="36" t="s">
        <v>175</v>
      </c>
      <c r="D38" s="36" t="s">
        <v>176</v>
      </c>
      <c r="E38" s="37" t="s">
        <v>177</v>
      </c>
      <c r="F38" s="37" t="s">
        <v>5</v>
      </c>
      <c r="G38" s="37" t="s">
        <v>140</v>
      </c>
      <c r="H38" s="38" t="s">
        <v>44</v>
      </c>
      <c r="I38" s="38" t="s">
        <v>45</v>
      </c>
      <c r="J38" s="39" t="s">
        <v>46</v>
      </c>
      <c r="K38" s="38" t="s">
        <v>47</v>
      </c>
      <c r="L38" s="40" t="s">
        <v>45</v>
      </c>
      <c r="M38" s="38" t="s">
        <v>48</v>
      </c>
      <c r="N38" s="38" t="s">
        <v>142</v>
      </c>
      <c r="O38" s="38" t="s">
        <v>59</v>
      </c>
      <c r="P38" s="40" t="s">
        <v>51</v>
      </c>
      <c r="Q38" s="40" t="s">
        <v>60</v>
      </c>
      <c r="R38" s="38">
        <v>1336185</v>
      </c>
      <c r="S38" s="38">
        <v>1334585.8700000001</v>
      </c>
      <c r="T38" s="38">
        <v>1334585.8700000001</v>
      </c>
      <c r="U38" s="38">
        <v>1334585.8700000001</v>
      </c>
      <c r="V38" s="38">
        <v>1334585.8700000001</v>
      </c>
      <c r="W38" s="38">
        <v>1334585.8700000001</v>
      </c>
      <c r="X38" s="38">
        <v>1334585.8700000001</v>
      </c>
      <c r="Y38" s="41">
        <f t="shared" si="0"/>
        <v>100</v>
      </c>
      <c r="Z38" s="40">
        <v>0</v>
      </c>
      <c r="AA38" s="40" t="s">
        <v>143</v>
      </c>
      <c r="AB38" s="34">
        <v>150000</v>
      </c>
      <c r="AC38" s="41">
        <v>0</v>
      </c>
      <c r="AD38" s="41">
        <v>100</v>
      </c>
      <c r="AE38" s="42" t="s">
        <v>178</v>
      </c>
      <c r="AF38" s="19"/>
    </row>
    <row r="39" spans="2:32" ht="135" hidden="1">
      <c r="B39" s="19"/>
      <c r="C39" s="36" t="s">
        <v>179</v>
      </c>
      <c r="D39" s="36" t="s">
        <v>180</v>
      </c>
      <c r="E39" s="37" t="s">
        <v>181</v>
      </c>
      <c r="F39" s="37" t="s">
        <v>5</v>
      </c>
      <c r="G39" s="37" t="s">
        <v>168</v>
      </c>
      <c r="H39" s="38" t="s">
        <v>168</v>
      </c>
      <c r="I39" s="38" t="s">
        <v>57</v>
      </c>
      <c r="J39" s="39" t="s">
        <v>46</v>
      </c>
      <c r="K39" s="38" t="s">
        <v>47</v>
      </c>
      <c r="L39" s="40" t="s">
        <v>45</v>
      </c>
      <c r="M39" s="38" t="s">
        <v>48</v>
      </c>
      <c r="N39" s="38" t="s">
        <v>169</v>
      </c>
      <c r="O39" s="38" t="s">
        <v>59</v>
      </c>
      <c r="P39" s="40" t="s">
        <v>51</v>
      </c>
      <c r="Q39" s="40" t="s">
        <v>60</v>
      </c>
      <c r="R39" s="38">
        <v>1693240</v>
      </c>
      <c r="S39" s="38">
        <v>1693240</v>
      </c>
      <c r="T39" s="38">
        <v>1693240</v>
      </c>
      <c r="U39" s="38">
        <v>1693240</v>
      </c>
      <c r="V39" s="38">
        <v>1693239.99</v>
      </c>
      <c r="W39" s="38">
        <v>1693239.99</v>
      </c>
      <c r="X39" s="38">
        <v>1693239.99</v>
      </c>
      <c r="Y39" s="41">
        <f t="shared" si="0"/>
        <v>99.999999409416262</v>
      </c>
      <c r="Z39" s="40">
        <v>0</v>
      </c>
      <c r="AA39" s="40" t="s">
        <v>89</v>
      </c>
      <c r="AB39" s="34">
        <v>3926</v>
      </c>
      <c r="AC39" s="41">
        <v>0</v>
      </c>
      <c r="AD39" s="41">
        <v>100</v>
      </c>
      <c r="AE39" s="42" t="s">
        <v>182</v>
      </c>
      <c r="AF39" s="19"/>
    </row>
    <row r="40" spans="2:32" ht="94.5" hidden="1">
      <c r="B40" s="19"/>
      <c r="C40" s="36" t="s">
        <v>183</v>
      </c>
      <c r="D40" s="36" t="s">
        <v>184</v>
      </c>
      <c r="E40" s="37" t="s">
        <v>185</v>
      </c>
      <c r="F40" s="37" t="s">
        <v>5</v>
      </c>
      <c r="G40" s="37" t="s">
        <v>168</v>
      </c>
      <c r="H40" s="38" t="s">
        <v>168</v>
      </c>
      <c r="I40" s="38" t="s">
        <v>57</v>
      </c>
      <c r="J40" s="39" t="s">
        <v>46</v>
      </c>
      <c r="K40" s="38" t="s">
        <v>47</v>
      </c>
      <c r="L40" s="40" t="s">
        <v>45</v>
      </c>
      <c r="M40" s="38" t="s">
        <v>48</v>
      </c>
      <c r="N40" s="38" t="s">
        <v>169</v>
      </c>
      <c r="O40" s="38" t="s">
        <v>59</v>
      </c>
      <c r="P40" s="40" t="s">
        <v>51</v>
      </c>
      <c r="Q40" s="40" t="s">
        <v>60</v>
      </c>
      <c r="R40" s="38">
        <v>1259940</v>
      </c>
      <c r="S40" s="38">
        <v>1259940</v>
      </c>
      <c r="T40" s="38">
        <v>1259940</v>
      </c>
      <c r="U40" s="38">
        <v>1259940</v>
      </c>
      <c r="V40" s="38">
        <v>1259940</v>
      </c>
      <c r="W40" s="38">
        <v>1259940</v>
      </c>
      <c r="X40" s="38">
        <v>1259940</v>
      </c>
      <c r="Y40" s="41">
        <f t="shared" si="0"/>
        <v>100</v>
      </c>
      <c r="Z40" s="40">
        <v>0</v>
      </c>
      <c r="AA40" s="40" t="s">
        <v>89</v>
      </c>
      <c r="AB40" s="34">
        <v>3926</v>
      </c>
      <c r="AC40" s="41">
        <v>0</v>
      </c>
      <c r="AD40" s="41">
        <v>100</v>
      </c>
      <c r="AE40" s="42" t="s">
        <v>186</v>
      </c>
      <c r="AF40" s="19"/>
    </row>
    <row r="41" spans="2:32" ht="148.5" hidden="1">
      <c r="B41" s="19"/>
      <c r="C41" s="36" t="s">
        <v>187</v>
      </c>
      <c r="D41" s="36" t="s">
        <v>188</v>
      </c>
      <c r="E41" s="37" t="s">
        <v>189</v>
      </c>
      <c r="F41" s="37" t="s">
        <v>5</v>
      </c>
      <c r="G41" s="37" t="s">
        <v>168</v>
      </c>
      <c r="H41" s="38" t="s">
        <v>168</v>
      </c>
      <c r="I41" s="38" t="s">
        <v>57</v>
      </c>
      <c r="J41" s="39" t="s">
        <v>46</v>
      </c>
      <c r="K41" s="38" t="s">
        <v>47</v>
      </c>
      <c r="L41" s="40" t="s">
        <v>45</v>
      </c>
      <c r="M41" s="38" t="s">
        <v>48</v>
      </c>
      <c r="N41" s="38" t="s">
        <v>169</v>
      </c>
      <c r="O41" s="38" t="s">
        <v>101</v>
      </c>
      <c r="P41" s="40" t="s">
        <v>51</v>
      </c>
      <c r="Q41" s="40" t="s">
        <v>60</v>
      </c>
      <c r="R41" s="38">
        <v>1375830</v>
      </c>
      <c r="S41" s="38">
        <v>1375830</v>
      </c>
      <c r="T41" s="38">
        <v>1375830</v>
      </c>
      <c r="U41" s="38">
        <v>1375830</v>
      </c>
      <c r="V41" s="38">
        <v>1375829.99</v>
      </c>
      <c r="W41" s="38">
        <v>1375829.99</v>
      </c>
      <c r="X41" s="38">
        <v>1375829.99</v>
      </c>
      <c r="Y41" s="41">
        <f t="shared" si="0"/>
        <v>99.999999273166011</v>
      </c>
      <c r="Z41" s="40">
        <v>0</v>
      </c>
      <c r="AA41" s="40" t="s">
        <v>190</v>
      </c>
      <c r="AB41" s="34">
        <v>3926</v>
      </c>
      <c r="AC41" s="41">
        <v>0</v>
      </c>
      <c r="AD41" s="41">
        <v>100</v>
      </c>
      <c r="AE41" s="42" t="s">
        <v>191</v>
      </c>
      <c r="AF41" s="19"/>
    </row>
    <row r="42" spans="2:32" ht="60.75" hidden="1">
      <c r="B42" s="19"/>
      <c r="C42" s="36" t="s">
        <v>192</v>
      </c>
      <c r="D42" s="36" t="s">
        <v>193</v>
      </c>
      <c r="E42" s="37" t="s">
        <v>194</v>
      </c>
      <c r="F42" s="37" t="s">
        <v>5</v>
      </c>
      <c r="G42" s="37" t="s">
        <v>140</v>
      </c>
      <c r="H42" s="38" t="s">
        <v>44</v>
      </c>
      <c r="I42" s="38" t="s">
        <v>45</v>
      </c>
      <c r="J42" s="39" t="s">
        <v>46</v>
      </c>
      <c r="K42" s="38" t="s">
        <v>47</v>
      </c>
      <c r="L42" s="40" t="s">
        <v>45</v>
      </c>
      <c r="M42" s="38" t="s">
        <v>48</v>
      </c>
      <c r="N42" s="38" t="s">
        <v>142</v>
      </c>
      <c r="O42" s="38" t="s">
        <v>59</v>
      </c>
      <c r="P42" s="40" t="s">
        <v>51</v>
      </c>
      <c r="Q42" s="40" t="s">
        <v>60</v>
      </c>
      <c r="R42" s="38">
        <v>2100430</v>
      </c>
      <c r="S42" s="38">
        <v>2097756.66</v>
      </c>
      <c r="T42" s="38">
        <v>2097756.66</v>
      </c>
      <c r="U42" s="38">
        <v>2097756.66</v>
      </c>
      <c r="V42" s="38">
        <v>2097756.66</v>
      </c>
      <c r="W42" s="38">
        <v>2097756.66</v>
      </c>
      <c r="X42" s="38">
        <v>2097756.66</v>
      </c>
      <c r="Y42" s="41">
        <f t="shared" si="0"/>
        <v>100</v>
      </c>
      <c r="Z42" s="40">
        <v>0</v>
      </c>
      <c r="AA42" s="40" t="s">
        <v>143</v>
      </c>
      <c r="AB42" s="34">
        <v>150000</v>
      </c>
      <c r="AC42" s="41">
        <v>0</v>
      </c>
      <c r="AD42" s="41">
        <v>100</v>
      </c>
      <c r="AE42" s="42" t="s">
        <v>195</v>
      </c>
      <c r="AF42" s="19"/>
    </row>
    <row r="43" spans="2:32" ht="60.75" hidden="1">
      <c r="B43" s="19"/>
      <c r="C43" s="36" t="s">
        <v>196</v>
      </c>
      <c r="D43" s="36" t="s">
        <v>197</v>
      </c>
      <c r="E43" s="37" t="s">
        <v>198</v>
      </c>
      <c r="F43" s="37" t="s">
        <v>5</v>
      </c>
      <c r="G43" s="37" t="s">
        <v>140</v>
      </c>
      <c r="H43" s="38" t="s">
        <v>44</v>
      </c>
      <c r="I43" s="38" t="s">
        <v>45</v>
      </c>
      <c r="J43" s="39" t="s">
        <v>46</v>
      </c>
      <c r="K43" s="38" t="s">
        <v>47</v>
      </c>
      <c r="L43" s="40" t="s">
        <v>45</v>
      </c>
      <c r="M43" s="38" t="s">
        <v>48</v>
      </c>
      <c r="N43" s="38" t="s">
        <v>142</v>
      </c>
      <c r="O43" s="38" t="s">
        <v>101</v>
      </c>
      <c r="P43" s="40" t="s">
        <v>51</v>
      </c>
      <c r="Q43" s="40" t="s">
        <v>60</v>
      </c>
      <c r="R43" s="38">
        <v>2874446</v>
      </c>
      <c r="S43" s="38">
        <v>2873421.12</v>
      </c>
      <c r="T43" s="38">
        <v>2873421.12</v>
      </c>
      <c r="U43" s="38">
        <v>2873421.12</v>
      </c>
      <c r="V43" s="38">
        <v>2873421.12</v>
      </c>
      <c r="W43" s="38">
        <v>2873421.12</v>
      </c>
      <c r="X43" s="38">
        <v>2873421.12</v>
      </c>
      <c r="Y43" s="41">
        <f t="shared" si="0"/>
        <v>100</v>
      </c>
      <c r="Z43" s="40">
        <v>0</v>
      </c>
      <c r="AA43" s="40" t="s">
        <v>143</v>
      </c>
      <c r="AB43" s="34">
        <v>12500</v>
      </c>
      <c r="AC43" s="41">
        <v>0</v>
      </c>
      <c r="AD43" s="41">
        <v>100</v>
      </c>
      <c r="AE43" s="42" t="s">
        <v>199</v>
      </c>
      <c r="AF43" s="19"/>
    </row>
    <row r="44" spans="2:32" ht="60.75" hidden="1">
      <c r="B44" s="19"/>
      <c r="C44" s="36" t="s">
        <v>200</v>
      </c>
      <c r="D44" s="36" t="s">
        <v>201</v>
      </c>
      <c r="E44" s="37" t="s">
        <v>202</v>
      </c>
      <c r="F44" s="37" t="s">
        <v>5</v>
      </c>
      <c r="G44" s="37" t="s">
        <v>66</v>
      </c>
      <c r="H44" s="38" t="s">
        <v>66</v>
      </c>
      <c r="I44" s="38" t="s">
        <v>57</v>
      </c>
      <c r="J44" s="39" t="s">
        <v>46</v>
      </c>
      <c r="K44" s="38" t="s">
        <v>47</v>
      </c>
      <c r="L44" s="40" t="s">
        <v>45</v>
      </c>
      <c r="M44" s="38" t="s">
        <v>48</v>
      </c>
      <c r="N44" s="38" t="s">
        <v>67</v>
      </c>
      <c r="O44" s="38" t="s">
        <v>59</v>
      </c>
      <c r="P44" s="40" t="s">
        <v>51</v>
      </c>
      <c r="Q44" s="40" t="s">
        <v>45</v>
      </c>
      <c r="R44" s="38"/>
      <c r="S44" s="38"/>
      <c r="T44" s="38"/>
      <c r="U44" s="38"/>
      <c r="V44" s="38"/>
      <c r="W44" s="38"/>
      <c r="X44" s="38"/>
      <c r="Y44" s="41">
        <f t="shared" si="0"/>
        <v>0</v>
      </c>
      <c r="Z44" s="40"/>
      <c r="AA44" s="40" t="s">
        <v>45</v>
      </c>
      <c r="AB44" s="34"/>
      <c r="AC44" s="41"/>
      <c r="AD44" s="41"/>
      <c r="AE44" s="42" t="s">
        <v>52</v>
      </c>
      <c r="AF44" s="19"/>
    </row>
    <row r="45" spans="2:32" ht="60.75" hidden="1">
      <c r="B45" s="19"/>
      <c r="C45" s="36" t="s">
        <v>203</v>
      </c>
      <c r="D45" s="36" t="s">
        <v>204</v>
      </c>
      <c r="E45" s="37" t="s">
        <v>205</v>
      </c>
      <c r="F45" s="37" t="s">
        <v>5</v>
      </c>
      <c r="G45" s="37" t="s">
        <v>66</v>
      </c>
      <c r="H45" s="38" t="s">
        <v>66</v>
      </c>
      <c r="I45" s="38" t="s">
        <v>57</v>
      </c>
      <c r="J45" s="39" t="s">
        <v>46</v>
      </c>
      <c r="K45" s="38" t="s">
        <v>47</v>
      </c>
      <c r="L45" s="40" t="s">
        <v>45</v>
      </c>
      <c r="M45" s="38" t="s">
        <v>48</v>
      </c>
      <c r="N45" s="38" t="s">
        <v>67</v>
      </c>
      <c r="O45" s="38" t="s">
        <v>59</v>
      </c>
      <c r="P45" s="40" t="s">
        <v>51</v>
      </c>
      <c r="Q45" s="40" t="s">
        <v>45</v>
      </c>
      <c r="R45" s="38"/>
      <c r="S45" s="38"/>
      <c r="T45" s="38"/>
      <c r="U45" s="38"/>
      <c r="V45" s="38"/>
      <c r="W45" s="38"/>
      <c r="X45" s="38"/>
      <c r="Y45" s="41">
        <f t="shared" si="0"/>
        <v>0</v>
      </c>
      <c r="Z45" s="40"/>
      <c r="AA45" s="40" t="s">
        <v>45</v>
      </c>
      <c r="AB45" s="34"/>
      <c r="AC45" s="41"/>
      <c r="AD45" s="41"/>
      <c r="AE45" s="42" t="s">
        <v>52</v>
      </c>
      <c r="AF45" s="19"/>
    </row>
    <row r="46" spans="2:32" ht="60.75" hidden="1">
      <c r="B46" s="19"/>
      <c r="C46" s="36" t="s">
        <v>206</v>
      </c>
      <c r="D46" s="36" t="s">
        <v>207</v>
      </c>
      <c r="E46" s="37" t="s">
        <v>208</v>
      </c>
      <c r="F46" s="37" t="s">
        <v>5</v>
      </c>
      <c r="G46" s="37" t="s">
        <v>66</v>
      </c>
      <c r="H46" s="38" t="s">
        <v>66</v>
      </c>
      <c r="I46" s="38" t="s">
        <v>57</v>
      </c>
      <c r="J46" s="39" t="s">
        <v>46</v>
      </c>
      <c r="K46" s="38" t="s">
        <v>47</v>
      </c>
      <c r="L46" s="40" t="s">
        <v>45</v>
      </c>
      <c r="M46" s="38" t="s">
        <v>48</v>
      </c>
      <c r="N46" s="38" t="s">
        <v>67</v>
      </c>
      <c r="O46" s="38" t="s">
        <v>59</v>
      </c>
      <c r="P46" s="40" t="s">
        <v>51</v>
      </c>
      <c r="Q46" s="40" t="s">
        <v>45</v>
      </c>
      <c r="R46" s="38"/>
      <c r="S46" s="38"/>
      <c r="T46" s="38"/>
      <c r="U46" s="38"/>
      <c r="V46" s="38"/>
      <c r="W46" s="38"/>
      <c r="X46" s="38"/>
      <c r="Y46" s="41">
        <f t="shared" si="0"/>
        <v>0</v>
      </c>
      <c r="Z46" s="40"/>
      <c r="AA46" s="40" t="s">
        <v>45</v>
      </c>
      <c r="AB46" s="34"/>
      <c r="AC46" s="41"/>
      <c r="AD46" s="41"/>
      <c r="AE46" s="42" t="s">
        <v>52</v>
      </c>
      <c r="AF46" s="19"/>
    </row>
    <row r="47" spans="2:32" ht="60.75" hidden="1">
      <c r="B47" s="19"/>
      <c r="C47" s="36" t="s">
        <v>209</v>
      </c>
      <c r="D47" s="36" t="s">
        <v>210</v>
      </c>
      <c r="E47" s="37" t="s">
        <v>211</v>
      </c>
      <c r="F47" s="37" t="s">
        <v>5</v>
      </c>
      <c r="G47" s="37" t="s">
        <v>212</v>
      </c>
      <c r="H47" s="38" t="s">
        <v>44</v>
      </c>
      <c r="I47" s="38" t="s">
        <v>45</v>
      </c>
      <c r="J47" s="39" t="s">
        <v>46</v>
      </c>
      <c r="K47" s="38" t="s">
        <v>47</v>
      </c>
      <c r="L47" s="40" t="s">
        <v>45</v>
      </c>
      <c r="M47" s="38" t="s">
        <v>48</v>
      </c>
      <c r="N47" s="38" t="s">
        <v>213</v>
      </c>
      <c r="O47" s="38" t="s">
        <v>214</v>
      </c>
      <c r="P47" s="40" t="s">
        <v>51</v>
      </c>
      <c r="Q47" s="40" t="s">
        <v>60</v>
      </c>
      <c r="R47" s="38">
        <v>2775849</v>
      </c>
      <c r="S47" s="38">
        <v>2775849</v>
      </c>
      <c r="T47" s="38">
        <v>2775849</v>
      </c>
      <c r="U47" s="38">
        <v>2775849</v>
      </c>
      <c r="V47" s="38">
        <v>2775849</v>
      </c>
      <c r="W47" s="38">
        <v>2775849</v>
      </c>
      <c r="X47" s="38">
        <v>2775849</v>
      </c>
      <c r="Y47" s="41">
        <f t="shared" si="0"/>
        <v>100</v>
      </c>
      <c r="Z47" s="40">
        <v>0</v>
      </c>
      <c r="AA47" s="40" t="s">
        <v>89</v>
      </c>
      <c r="AB47" s="34">
        <v>6543</v>
      </c>
      <c r="AC47" s="41">
        <v>0</v>
      </c>
      <c r="AD47" s="41">
        <v>100</v>
      </c>
      <c r="AE47" s="42" t="s">
        <v>215</v>
      </c>
      <c r="AF47" s="19"/>
    </row>
    <row r="48" spans="2:32" ht="60.75" hidden="1">
      <c r="B48" s="19"/>
      <c r="C48" s="36" t="s">
        <v>216</v>
      </c>
      <c r="D48" s="36" t="s">
        <v>201</v>
      </c>
      <c r="E48" s="37" t="s">
        <v>217</v>
      </c>
      <c r="F48" s="37" t="s">
        <v>5</v>
      </c>
      <c r="G48" s="37" t="s">
        <v>212</v>
      </c>
      <c r="H48" s="38" t="s">
        <v>44</v>
      </c>
      <c r="I48" s="38" t="s">
        <v>45</v>
      </c>
      <c r="J48" s="39" t="s">
        <v>46</v>
      </c>
      <c r="K48" s="38" t="s">
        <v>47</v>
      </c>
      <c r="L48" s="40" t="s">
        <v>45</v>
      </c>
      <c r="M48" s="38" t="s">
        <v>48</v>
      </c>
      <c r="N48" s="38" t="s">
        <v>218</v>
      </c>
      <c r="O48" s="38" t="s">
        <v>214</v>
      </c>
      <c r="P48" s="40" t="s">
        <v>51</v>
      </c>
      <c r="Q48" s="40" t="s">
        <v>60</v>
      </c>
      <c r="R48" s="38">
        <v>2101896</v>
      </c>
      <c r="S48" s="38">
        <v>2101896</v>
      </c>
      <c r="T48" s="38">
        <v>2101896</v>
      </c>
      <c r="U48" s="38">
        <v>2101896</v>
      </c>
      <c r="V48" s="38">
        <v>2101896</v>
      </c>
      <c r="W48" s="38">
        <v>2101896</v>
      </c>
      <c r="X48" s="38">
        <v>2101896</v>
      </c>
      <c r="Y48" s="41">
        <f t="shared" si="0"/>
        <v>100</v>
      </c>
      <c r="Z48" s="40">
        <v>0</v>
      </c>
      <c r="AA48" s="40" t="s">
        <v>89</v>
      </c>
      <c r="AB48" s="34">
        <v>435</v>
      </c>
      <c r="AC48" s="41">
        <v>0</v>
      </c>
      <c r="AD48" s="41">
        <v>100</v>
      </c>
      <c r="AE48" s="42" t="s">
        <v>219</v>
      </c>
      <c r="AF48" s="19"/>
    </row>
    <row r="49" spans="2:32" ht="60.75" hidden="1">
      <c r="B49" s="19"/>
      <c r="C49" s="36" t="s">
        <v>220</v>
      </c>
      <c r="D49" s="36" t="s">
        <v>221</v>
      </c>
      <c r="E49" s="37" t="s">
        <v>222</v>
      </c>
      <c r="F49" s="37" t="s">
        <v>5</v>
      </c>
      <c r="G49" s="37" t="s">
        <v>212</v>
      </c>
      <c r="H49" s="38" t="s">
        <v>44</v>
      </c>
      <c r="I49" s="38" t="s">
        <v>45</v>
      </c>
      <c r="J49" s="39" t="s">
        <v>46</v>
      </c>
      <c r="K49" s="38" t="s">
        <v>47</v>
      </c>
      <c r="L49" s="40" t="s">
        <v>45</v>
      </c>
      <c r="M49" s="38" t="s">
        <v>48</v>
      </c>
      <c r="N49" s="38" t="s">
        <v>213</v>
      </c>
      <c r="O49" s="38" t="s">
        <v>214</v>
      </c>
      <c r="P49" s="40" t="s">
        <v>51</v>
      </c>
      <c r="Q49" s="40" t="s">
        <v>60</v>
      </c>
      <c r="R49" s="38">
        <v>1930612</v>
      </c>
      <c r="S49" s="38">
        <v>1930612</v>
      </c>
      <c r="T49" s="38">
        <v>1930612</v>
      </c>
      <c r="U49" s="38">
        <v>1930612</v>
      </c>
      <c r="V49" s="38">
        <v>1930612</v>
      </c>
      <c r="W49" s="38">
        <v>1930612</v>
      </c>
      <c r="X49" s="38">
        <v>1930612</v>
      </c>
      <c r="Y49" s="41">
        <f t="shared" si="0"/>
        <v>100</v>
      </c>
      <c r="Z49" s="40">
        <v>0</v>
      </c>
      <c r="AA49" s="40" t="s">
        <v>89</v>
      </c>
      <c r="AB49" s="34">
        <v>654</v>
      </c>
      <c r="AC49" s="41">
        <v>0</v>
      </c>
      <c r="AD49" s="41">
        <v>100</v>
      </c>
      <c r="AE49" s="42" t="s">
        <v>223</v>
      </c>
      <c r="AF49" s="19"/>
    </row>
    <row r="50" spans="2:32" ht="67.5" hidden="1">
      <c r="B50" s="19"/>
      <c r="C50" s="36" t="s">
        <v>224</v>
      </c>
      <c r="D50" s="36" t="s">
        <v>225</v>
      </c>
      <c r="E50" s="37" t="s">
        <v>226</v>
      </c>
      <c r="F50" s="37" t="s">
        <v>5</v>
      </c>
      <c r="G50" s="37" t="s">
        <v>212</v>
      </c>
      <c r="H50" s="38" t="s">
        <v>44</v>
      </c>
      <c r="I50" s="38" t="s">
        <v>45</v>
      </c>
      <c r="J50" s="39" t="s">
        <v>46</v>
      </c>
      <c r="K50" s="38" t="s">
        <v>47</v>
      </c>
      <c r="L50" s="40" t="s">
        <v>45</v>
      </c>
      <c r="M50" s="38" t="s">
        <v>48</v>
      </c>
      <c r="N50" s="38" t="s">
        <v>213</v>
      </c>
      <c r="O50" s="38" t="s">
        <v>227</v>
      </c>
      <c r="P50" s="40" t="s">
        <v>51</v>
      </c>
      <c r="Q50" s="40" t="s">
        <v>60</v>
      </c>
      <c r="R50" s="38">
        <v>1036653</v>
      </c>
      <c r="S50" s="38">
        <v>1036653</v>
      </c>
      <c r="T50" s="38">
        <v>1036653</v>
      </c>
      <c r="U50" s="38">
        <v>1030653</v>
      </c>
      <c r="V50" s="38">
        <v>1030653</v>
      </c>
      <c r="W50" s="38">
        <v>1030653</v>
      </c>
      <c r="X50" s="38">
        <v>1030653</v>
      </c>
      <c r="Y50" s="41">
        <f t="shared" si="0"/>
        <v>99.421214234657114</v>
      </c>
      <c r="Z50" s="40">
        <v>6000</v>
      </c>
      <c r="AA50" s="40" t="s">
        <v>89</v>
      </c>
      <c r="AB50" s="34">
        <v>150</v>
      </c>
      <c r="AC50" s="41">
        <v>0</v>
      </c>
      <c r="AD50" s="41">
        <v>100</v>
      </c>
      <c r="AE50" s="42" t="s">
        <v>228</v>
      </c>
      <c r="AF50" s="19"/>
    </row>
    <row r="51" spans="2:32" ht="67.5" hidden="1">
      <c r="B51" s="19"/>
      <c r="C51" s="36" t="s">
        <v>229</v>
      </c>
      <c r="D51" s="36" t="s">
        <v>230</v>
      </c>
      <c r="E51" s="37" t="s">
        <v>231</v>
      </c>
      <c r="F51" s="37" t="s">
        <v>5</v>
      </c>
      <c r="G51" s="37" t="s">
        <v>212</v>
      </c>
      <c r="H51" s="38" t="s">
        <v>44</v>
      </c>
      <c r="I51" s="38" t="s">
        <v>45</v>
      </c>
      <c r="J51" s="39" t="s">
        <v>46</v>
      </c>
      <c r="K51" s="38" t="s">
        <v>47</v>
      </c>
      <c r="L51" s="40" t="s">
        <v>45</v>
      </c>
      <c r="M51" s="38" t="s">
        <v>48</v>
      </c>
      <c r="N51" s="38" t="s">
        <v>213</v>
      </c>
      <c r="O51" s="38" t="s">
        <v>232</v>
      </c>
      <c r="P51" s="40" t="s">
        <v>51</v>
      </c>
      <c r="Q51" s="40" t="s">
        <v>60</v>
      </c>
      <c r="R51" s="38">
        <v>95223</v>
      </c>
      <c r="S51" s="38">
        <v>95223</v>
      </c>
      <c r="T51" s="38">
        <v>95223</v>
      </c>
      <c r="U51" s="38">
        <v>95223</v>
      </c>
      <c r="V51" s="38">
        <v>95223</v>
      </c>
      <c r="W51" s="38">
        <v>95223</v>
      </c>
      <c r="X51" s="38">
        <v>95223</v>
      </c>
      <c r="Y51" s="41">
        <f t="shared" si="0"/>
        <v>100</v>
      </c>
      <c r="Z51" s="40">
        <v>0</v>
      </c>
      <c r="AA51" s="40" t="s">
        <v>143</v>
      </c>
      <c r="AB51" s="34">
        <v>65</v>
      </c>
      <c r="AC51" s="41">
        <v>0</v>
      </c>
      <c r="AD51" s="41">
        <v>100</v>
      </c>
      <c r="AE51" s="42" t="s">
        <v>233</v>
      </c>
      <c r="AF51" s="19"/>
    </row>
    <row r="52" spans="2:32" ht="121.5">
      <c r="B52" s="19"/>
      <c r="C52" s="36" t="s">
        <v>234</v>
      </c>
      <c r="D52" s="36" t="s">
        <v>235</v>
      </c>
      <c r="E52" s="37" t="s">
        <v>236</v>
      </c>
      <c r="F52" s="37" t="s">
        <v>5</v>
      </c>
      <c r="G52" s="37" t="s">
        <v>168</v>
      </c>
      <c r="H52" s="38" t="s">
        <v>168</v>
      </c>
      <c r="I52" s="38" t="s">
        <v>57</v>
      </c>
      <c r="J52" s="39" t="s">
        <v>46</v>
      </c>
      <c r="K52" s="38" t="s">
        <v>141</v>
      </c>
      <c r="L52" s="40" t="s">
        <v>45</v>
      </c>
      <c r="M52" s="38" t="s">
        <v>48</v>
      </c>
      <c r="N52" s="38" t="s">
        <v>169</v>
      </c>
      <c r="O52" s="38" t="s">
        <v>59</v>
      </c>
      <c r="P52" s="40" t="s">
        <v>51</v>
      </c>
      <c r="Q52" s="40" t="s">
        <v>60</v>
      </c>
      <c r="R52" s="38">
        <v>4000000</v>
      </c>
      <c r="S52" s="38">
        <v>4000000</v>
      </c>
      <c r="T52" s="38">
        <v>4000000</v>
      </c>
      <c r="U52" s="38">
        <v>4000000</v>
      </c>
      <c r="V52" s="38">
        <v>4000000</v>
      </c>
      <c r="W52" s="38">
        <v>4000000</v>
      </c>
      <c r="X52" s="38">
        <v>4000000</v>
      </c>
      <c r="Y52" s="41">
        <f t="shared" si="0"/>
        <v>100</v>
      </c>
      <c r="Z52" s="40">
        <v>0</v>
      </c>
      <c r="AA52" s="40" t="s">
        <v>190</v>
      </c>
      <c r="AB52" s="34">
        <v>7398</v>
      </c>
      <c r="AC52" s="41">
        <v>0</v>
      </c>
      <c r="AD52" s="41">
        <v>100</v>
      </c>
      <c r="AE52" s="42" t="s">
        <v>237</v>
      </c>
      <c r="AF52" s="19"/>
    </row>
    <row r="53" spans="2:32" ht="60.75" hidden="1">
      <c r="B53" s="19"/>
      <c r="C53" s="36" t="s">
        <v>238</v>
      </c>
      <c r="D53" s="36" t="s">
        <v>239</v>
      </c>
      <c r="E53" s="37" t="s">
        <v>240</v>
      </c>
      <c r="F53" s="37" t="s">
        <v>5</v>
      </c>
      <c r="G53" s="37" t="s">
        <v>56</v>
      </c>
      <c r="H53" s="38" t="s">
        <v>56</v>
      </c>
      <c r="I53" s="38" t="s">
        <v>57</v>
      </c>
      <c r="J53" s="39" t="s">
        <v>46</v>
      </c>
      <c r="K53" s="38" t="s">
        <v>47</v>
      </c>
      <c r="L53" s="40" t="s">
        <v>45</v>
      </c>
      <c r="M53" s="38" t="s">
        <v>48</v>
      </c>
      <c r="N53" s="38" t="s">
        <v>58</v>
      </c>
      <c r="O53" s="38" t="s">
        <v>59</v>
      </c>
      <c r="P53" s="40" t="s">
        <v>51</v>
      </c>
      <c r="Q53" s="40" t="s">
        <v>60</v>
      </c>
      <c r="R53" s="38">
        <v>3436770</v>
      </c>
      <c r="S53" s="38">
        <v>2062062</v>
      </c>
      <c r="T53" s="38">
        <v>2062062</v>
      </c>
      <c r="U53" s="38">
        <v>2062062</v>
      </c>
      <c r="V53" s="38">
        <v>2062062</v>
      </c>
      <c r="W53" s="38">
        <v>2062062</v>
      </c>
      <c r="X53" s="38">
        <v>2062062</v>
      </c>
      <c r="Y53" s="41">
        <f t="shared" si="0"/>
        <v>100</v>
      </c>
      <c r="Z53" s="40">
        <v>0</v>
      </c>
      <c r="AA53" s="40" t="s">
        <v>61</v>
      </c>
      <c r="AB53" s="34">
        <v>1134</v>
      </c>
      <c r="AC53" s="41">
        <v>0</v>
      </c>
      <c r="AD53" s="41">
        <v>100</v>
      </c>
      <c r="AE53" s="42" t="s">
        <v>241</v>
      </c>
      <c r="AF53" s="19"/>
    </row>
    <row r="54" spans="2:32" ht="60.75" hidden="1">
      <c r="B54" s="19"/>
      <c r="C54" s="36" t="s">
        <v>242</v>
      </c>
      <c r="D54" s="36" t="s">
        <v>243</v>
      </c>
      <c r="E54" s="37" t="s">
        <v>244</v>
      </c>
      <c r="F54" s="37" t="s">
        <v>5</v>
      </c>
      <c r="G54" s="37" t="s">
        <v>56</v>
      </c>
      <c r="H54" s="38" t="s">
        <v>56</v>
      </c>
      <c r="I54" s="38" t="s">
        <v>57</v>
      </c>
      <c r="J54" s="39" t="s">
        <v>46</v>
      </c>
      <c r="K54" s="38" t="s">
        <v>47</v>
      </c>
      <c r="L54" s="40" t="s">
        <v>45</v>
      </c>
      <c r="M54" s="38" t="s">
        <v>48</v>
      </c>
      <c r="N54" s="38" t="s">
        <v>58</v>
      </c>
      <c r="O54" s="38" t="s">
        <v>59</v>
      </c>
      <c r="P54" s="40" t="s">
        <v>51</v>
      </c>
      <c r="Q54" s="40" t="s">
        <v>60</v>
      </c>
      <c r="R54" s="38">
        <v>3944500</v>
      </c>
      <c r="S54" s="38">
        <v>2366700</v>
      </c>
      <c r="T54" s="38">
        <v>2366700</v>
      </c>
      <c r="U54" s="38">
        <v>2366700</v>
      </c>
      <c r="V54" s="38">
        <v>2366700</v>
      </c>
      <c r="W54" s="38">
        <v>2366700</v>
      </c>
      <c r="X54" s="38">
        <v>2366700</v>
      </c>
      <c r="Y54" s="41">
        <f t="shared" si="0"/>
        <v>100</v>
      </c>
      <c r="Z54" s="40">
        <v>0</v>
      </c>
      <c r="AA54" s="40" t="s">
        <v>61</v>
      </c>
      <c r="AB54" s="34">
        <v>1299</v>
      </c>
      <c r="AC54" s="41">
        <v>0</v>
      </c>
      <c r="AD54" s="41">
        <v>100</v>
      </c>
      <c r="AE54" s="42" t="s">
        <v>245</v>
      </c>
      <c r="AF54" s="19"/>
    </row>
    <row r="55" spans="2:32" ht="60.75" hidden="1">
      <c r="B55" s="19"/>
      <c r="C55" s="36" t="s">
        <v>246</v>
      </c>
      <c r="D55" s="36" t="s">
        <v>247</v>
      </c>
      <c r="E55" s="37" t="s">
        <v>248</v>
      </c>
      <c r="F55" s="37" t="s">
        <v>5</v>
      </c>
      <c r="G55" s="37" t="s">
        <v>56</v>
      </c>
      <c r="H55" s="38" t="s">
        <v>56</v>
      </c>
      <c r="I55" s="38" t="s">
        <v>57</v>
      </c>
      <c r="J55" s="39" t="s">
        <v>46</v>
      </c>
      <c r="K55" s="38" t="s">
        <v>47</v>
      </c>
      <c r="L55" s="40" t="s">
        <v>45</v>
      </c>
      <c r="M55" s="38" t="s">
        <v>48</v>
      </c>
      <c r="N55" s="38" t="s">
        <v>58</v>
      </c>
      <c r="O55" s="38" t="s">
        <v>59</v>
      </c>
      <c r="P55" s="40" t="s">
        <v>51</v>
      </c>
      <c r="Q55" s="40" t="s">
        <v>60</v>
      </c>
      <c r="R55" s="38">
        <v>1089970</v>
      </c>
      <c r="S55" s="38">
        <v>653982</v>
      </c>
      <c r="T55" s="38">
        <v>653982</v>
      </c>
      <c r="U55" s="38">
        <v>653982</v>
      </c>
      <c r="V55" s="38">
        <v>653982</v>
      </c>
      <c r="W55" s="38">
        <v>653982</v>
      </c>
      <c r="X55" s="38">
        <v>653982</v>
      </c>
      <c r="Y55" s="41">
        <f t="shared" si="0"/>
        <v>100</v>
      </c>
      <c r="Z55" s="40">
        <v>0</v>
      </c>
      <c r="AA55" s="40" t="s">
        <v>61</v>
      </c>
      <c r="AB55" s="34">
        <v>171</v>
      </c>
      <c r="AC55" s="41">
        <v>0</v>
      </c>
      <c r="AD55" s="41">
        <v>100</v>
      </c>
      <c r="AE55" s="42" t="s">
        <v>249</v>
      </c>
      <c r="AF55" s="19"/>
    </row>
  </sheetData>
  <autoFilter ref="C10:AE55">
    <filterColumn colId="8">
      <filters>
        <filter val="S175 Rescate de espacios públicos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2016-01-29T20:06:52Z</dcterms:modified>
</cp:coreProperties>
</file>