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75" windowWidth="19230" windowHeight="10710" tabRatio="829" activeTab="3"/>
  </bookViews>
  <sheets>
    <sheet name="Portada" sheetId="1" r:id="rId1"/>
    <sheet name="Global" sheetId="2" r:id="rId2"/>
    <sheet name="Nacional" sheetId="3" r:id="rId3"/>
    <sheet name="07-CHIAPAS" sheetId="4" r:id="rId4"/>
  </sheets>
  <definedNames>
    <definedName name="_xlnm.Print_Area" localSheetId="3">'07-CHIAPAS'!$B$1:$W$85</definedName>
    <definedName name="_xlnm.Print_Area" localSheetId="1">Global!$B$1:$V$67</definedName>
    <definedName name="_xlnm.Print_Area" localSheetId="2">Nacional!$B$1:$V$85</definedName>
    <definedName name="_xlnm.Print_Area" localSheetId="0">Portada!$B$1:$AD$68</definedName>
    <definedName name="_xlnm.Print_Titles" localSheetId="3">'07-CHIAPAS'!$1:$4</definedName>
    <definedName name="_xlnm.Print_Titles" localSheetId="1">Global!$1:$4</definedName>
    <definedName name="_xlnm.Print_Titles" localSheetId="2">Nacional!$1:$4</definedName>
    <definedName name="_xlnm.Print_Titles" localSheetId="0">Portada!$1:$4</definedName>
  </definedNames>
  <calcPr calcId="125725"/>
</workbook>
</file>

<file path=xl/calcChain.xml><?xml version="1.0" encoding="utf-8"?>
<calcChain xmlns="http://schemas.openxmlformats.org/spreadsheetml/2006/main">
  <c r="U135" i="4"/>
  <c r="U133"/>
  <c r="U132"/>
  <c r="U131"/>
  <c r="U130"/>
  <c r="U129"/>
  <c r="U128"/>
  <c r="U127"/>
  <c r="U126"/>
  <c r="U125"/>
  <c r="U124"/>
  <c r="U123"/>
  <c r="U122"/>
  <c r="U121"/>
  <c r="U120"/>
  <c r="U119"/>
  <c r="U118"/>
  <c r="U117"/>
  <c r="U116"/>
  <c r="U115"/>
  <c r="U114"/>
  <c r="U113"/>
  <c r="U112"/>
  <c r="U111"/>
  <c r="U110"/>
  <c r="U109"/>
  <c r="U108"/>
  <c r="U107"/>
  <c r="U106"/>
  <c r="U105"/>
  <c r="U104"/>
  <c r="U102"/>
  <c r="U101"/>
  <c r="U99"/>
  <c r="U98"/>
  <c r="U96"/>
  <c r="U95"/>
  <c r="U94"/>
  <c r="U92"/>
  <c r="U91"/>
  <c r="U90"/>
  <c r="U89"/>
  <c r="U88"/>
  <c r="U87"/>
  <c r="U86"/>
  <c r="U85"/>
  <c r="U84"/>
  <c r="U83"/>
  <c r="U82"/>
  <c r="U81"/>
  <c r="U79"/>
  <c r="U78"/>
  <c r="U77"/>
  <c r="U76"/>
  <c r="U75"/>
  <c r="U74"/>
  <c r="U73"/>
  <c r="U72"/>
  <c r="U71"/>
  <c r="U70"/>
  <c r="U69"/>
  <c r="U68"/>
  <c r="U67"/>
  <c r="U66"/>
  <c r="U65"/>
  <c r="U64"/>
  <c r="U63"/>
  <c r="U62"/>
  <c r="U61"/>
  <c r="U60"/>
  <c r="U59"/>
  <c r="U58"/>
  <c r="U57"/>
  <c r="U56"/>
  <c r="U55"/>
  <c r="U54"/>
  <c r="U53"/>
  <c r="U52"/>
  <c r="U51"/>
  <c r="U50"/>
  <c r="U49"/>
  <c r="U48"/>
  <c r="U47"/>
  <c r="U46"/>
  <c r="U45"/>
  <c r="U44"/>
  <c r="U43"/>
  <c r="U41"/>
  <c r="U40"/>
  <c r="U39"/>
  <c r="U38"/>
  <c r="U37"/>
  <c r="U36"/>
  <c r="U35"/>
  <c r="U34"/>
  <c r="U33"/>
  <c r="U32"/>
  <c r="U31"/>
  <c r="U30"/>
  <c r="U29"/>
  <c r="U28"/>
  <c r="U27"/>
  <c r="U26"/>
  <c r="U25"/>
  <c r="U24"/>
  <c r="U23"/>
  <c r="U22"/>
  <c r="U21"/>
  <c r="U20"/>
  <c r="U19"/>
  <c r="U18"/>
  <c r="U17"/>
  <c r="U16"/>
  <c r="U15"/>
  <c r="U14"/>
  <c r="U13"/>
  <c r="U11"/>
  <c r="U56" i="3"/>
  <c r="U55"/>
  <c r="U51"/>
  <c r="U49"/>
  <c r="U48"/>
  <c r="U47"/>
  <c r="U45"/>
  <c r="U44"/>
  <c r="U42"/>
  <c r="U41"/>
  <c r="U39"/>
  <c r="U38"/>
  <c r="U37"/>
  <c r="U35"/>
  <c r="U34"/>
  <c r="U33"/>
  <c r="U32"/>
  <c r="U31"/>
  <c r="U30"/>
  <c r="U29"/>
  <c r="U28"/>
  <c r="U27"/>
  <c r="U26"/>
  <c r="U25"/>
  <c r="U24"/>
  <c r="U22"/>
  <c r="U21"/>
  <c r="U20"/>
  <c r="U19"/>
  <c r="U18"/>
  <c r="U17"/>
  <c r="U16"/>
  <c r="U14"/>
  <c r="U13"/>
  <c r="U11"/>
  <c r="U40" i="2"/>
  <c r="U39"/>
  <c r="U35"/>
  <c r="U34"/>
  <c r="U33"/>
  <c r="U32"/>
  <c r="U31"/>
  <c r="U30"/>
  <c r="U29"/>
  <c r="U28"/>
  <c r="U27"/>
  <c r="U26"/>
  <c r="U25"/>
  <c r="U24"/>
  <c r="U23"/>
  <c r="U22"/>
  <c r="U21"/>
  <c r="U20"/>
  <c r="U19"/>
  <c r="U18"/>
  <c r="U17"/>
  <c r="U16"/>
  <c r="U15"/>
  <c r="U14"/>
  <c r="U13"/>
  <c r="U12"/>
  <c r="U11"/>
</calcChain>
</file>

<file path=xl/sharedStrings.xml><?xml version="1.0" encoding="utf-8"?>
<sst xmlns="http://schemas.openxmlformats.org/spreadsheetml/2006/main" count="1063" uniqueCount="214">
  <si>
    <t>Informes sobre la Situación Económica,
las Finanzas Públicas y la Deuda Pública</t>
  </si>
  <si>
    <t>Primer Trimestre 2015</t>
  </si>
  <si>
    <t>33
Aportaciones Federales para Entidades Federativas y Municipios</t>
  </si>
  <si>
    <t>Programas presupuestarios cuya MIR se incluye en el reporte</t>
  </si>
  <si>
    <t xml:space="preserve">I-004 - FAIS Municipal y de las Demarcaciones Territoriales del Distrito Federal
</t>
  </si>
  <si>
    <t>DATOS DEL PROGRAMA</t>
  </si>
  <si>
    <t>Programa presupuestario</t>
  </si>
  <si>
    <t>I-004</t>
  </si>
  <si>
    <t>FAIS Municipal y de las Demarcaciones Territoriales del Distrito Federal</t>
  </si>
  <si>
    <t>Ramo</t>
  </si>
  <si>
    <t>33</t>
  </si>
  <si>
    <t>Aportaciones Federales para Entidades Federativas y Municipios</t>
  </si>
  <si>
    <t>Dependencia Coordinadora del Fondo</t>
  </si>
  <si>
    <t>416 - Dirección General de Programación y Presupuesto "A"</t>
  </si>
  <si>
    <t>Enfoques transversales</t>
  </si>
  <si>
    <t>Ninguno</t>
  </si>
  <si>
    <t>Clasificación Funcional</t>
  </si>
  <si>
    <t>Finalidad</t>
  </si>
  <si>
    <t>2 - Desarrollo Social</t>
  </si>
  <si>
    <t>Función</t>
  </si>
  <si>
    <t>2 - Vivienda y Servicios a la Comunidad</t>
  </si>
  <si>
    <t>Subfunción</t>
  </si>
  <si>
    <t>7 - Vivienda y Servicios a la Comunidad</t>
  </si>
  <si>
    <t>Actividad Institucional</t>
  </si>
  <si>
    <t>5 - Fondo de Aportaciones para la Infraestructura Social</t>
  </si>
  <si>
    <t>RESULTADOS</t>
  </si>
  <si>
    <t>NIVEL</t>
  </si>
  <si>
    <t>OBJETIVOS</t>
  </si>
  <si>
    <t>INDICADORES</t>
  </si>
  <si>
    <t>AVANCE</t>
  </si>
  <si>
    <t>Responsable del Registro del Avance</t>
  </si>
  <si>
    <t>Denominación</t>
  </si>
  <si>
    <t>Método de cálculo</t>
  </si>
  <si>
    <t>Unidad de medida</t>
  </si>
  <si>
    <t>Tipo-Dimensión-Frecuencia</t>
  </si>
  <si>
    <t>Meta Programada</t>
  </si>
  <si>
    <t>Realizado al periodo</t>
  </si>
  <si>
    <t>Avance % al periodo</t>
  </si>
  <si>
    <t>Anual</t>
  </si>
  <si>
    <t>al periodo</t>
  </si>
  <si>
    <t>Actividad</t>
  </si>
  <si>
    <t>Registro de proyectos de infraestructura para la urbanización</t>
  </si>
  <si>
    <t>Número de proyectos registrados en el SFU de caminos rurale</t>
  </si>
  <si>
    <t>Sumatoria de proyectos registrados en el SFU de caminos rurales</t>
  </si>
  <si>
    <t>Proyecto</t>
  </si>
  <si>
    <t>Gestión-Eficacia-Trimestral</t>
  </si>
  <si>
    <t>Municipal</t>
  </si>
  <si>
    <t/>
  </si>
  <si>
    <t>Número de proyectos registrados en el SFU de infraestructura para la urbanización</t>
  </si>
  <si>
    <t>Sumatoria de proyectos registrados en el SFU de infraestructura para la urbanización</t>
  </si>
  <si>
    <t>Fin</t>
  </si>
  <si>
    <t xml:space="preserve"> </t>
  </si>
  <si>
    <t>Inversión per cápita del Fondo para la Infraestructura Social Municipal (FISM) en localidades con alto y muy alto rezago social.</t>
  </si>
  <si>
    <t>(Recursos del FISM que se invierten en localidades con alto y muy alto rezago social de acuerdo a la clasificación 2010 / Total de población 2010 que habitaba en localidades de alto y muy alto rezago social) /(Recursos que reciben los municipios del FISM en el presente ejercicio fiscal / Total de la población 2010 que habitaba en todos los municipios que reciben recursos del FISM)</t>
  </si>
  <si>
    <t>Porcentaje</t>
  </si>
  <si>
    <t>Estratégico-Eficacia-Anual</t>
  </si>
  <si>
    <t>N/A</t>
  </si>
  <si>
    <t>Administración Pública Federal</t>
  </si>
  <si>
    <t xml:space="preserve">Porcentaje de municipios que mejoraron su grado de Rezago Social, al pasar de Muy Alto a Alto </t>
  </si>
  <si>
    <t>(Número de municipios que en 2010 estaban catalogados como de Muy Alto Rezago Social pero que en 2015 pasaron a un nivel Alto de Rezago Social / Total de municipios considerados en 2010  con Muy Alto Rezago Social)* 100</t>
  </si>
  <si>
    <t>Estratégico-Eficacia-Quinquenal</t>
  </si>
  <si>
    <t>Capacitación a municipios</t>
  </si>
  <si>
    <t>Porcentaje de municipios capacitados sobre el FAIS respecto del total de municipios del país</t>
  </si>
  <si>
    <t>(Número de municipios capacitados sobre el FAIS en el ejercicio fiscal correspondiente / Total municipios del país )*100</t>
  </si>
  <si>
    <t>Componente</t>
  </si>
  <si>
    <t>Proyectos financiados de infraestructura para la calidad y espacios de la vivienda</t>
  </si>
  <si>
    <t>Porcentaje de proyectos de calidad y espacios de la vivienda de contribución directa financiados respecto del total de proyectos financiados con recursos del FAIS</t>
  </si>
  <si>
    <t>(Número de proyectos de calidad y espacios en la vivienda de contribución directa financiados por el FAIS en el ejercicio fiscal corriente/Número total de proyectos financiados con recursos del FAIS en el ejercicio fiscal corriente)*100</t>
  </si>
  <si>
    <t>Gestión-Eficacia-Semestral</t>
  </si>
  <si>
    <t>Registro en la Matriz de Inversión para el Desarrollo Social</t>
  </si>
  <si>
    <t>Porcentaje de municipios que reportan MIDS  respecto del total de municipios del país</t>
  </si>
  <si>
    <t>(Número de municipios que reportan MIDS en la página electrónica de la SEDESOL/Total de municipios del país)*100</t>
  </si>
  <si>
    <t>Registro de proyectos de infraestructura para la educación</t>
  </si>
  <si>
    <t>Número de Proyectos registrados en el SFU de infraestructura para la educación</t>
  </si>
  <si>
    <t>Sumatoria de Proyectos registrados en el SFU de infraestructura para la educación</t>
  </si>
  <si>
    <t>Estatal</t>
  </si>
  <si>
    <t>Proyectos financiados de infraestructura de servicios básicos en la vivienda</t>
  </si>
  <si>
    <t>Porcentaje de proyectos de servicios básicos en la vivienda complementarios o de contribución indirecta financiados respecto del total de proyectos financiados con recursos del FAIS</t>
  </si>
  <si>
    <t>(Número de proyectos de servicios básicos en la vivienda complementarios o de contribución indirecta financiados por el FAIS en el ejercicio fiscal corriente/Número total de proyectos financiados con recursos del FAIS en el ejercicio fiscal corriente)*100</t>
  </si>
  <si>
    <t>Porcentaje de proyectos de servicios básicos en la vivienda de contribución directa financiados respecto del total de proyectos financiados con recursos del FAIS</t>
  </si>
  <si>
    <t>(Número de proyectos de servicios básicos en la vivienda de contribución directa financiados por el FAIS en el ejercicio fiscal corriente/Número total de proyectos financiados con recursos del FAIS en el ejercicio fiscal corriente)*100</t>
  </si>
  <si>
    <t>Proyectos financiados de infraestructura del sector salud</t>
  </si>
  <si>
    <t>Porcentaje de proyectos de infraestructura del sector salud de contribución directa financiados respecto del total de proyectos finaciados con recursos del FAIS</t>
  </si>
  <si>
    <t>(Número de proyectos de infraestructura del sector salud  de contribución directa financiados por el FAIS en el ejercicio fiscal corriente/Número total de proyectos financiados con recursos del FAIS en el ejercicio fiscal corriente)*100</t>
  </si>
  <si>
    <t>Proyectos financiados de infraestructura del sector educativo</t>
  </si>
  <si>
    <t>Porcentaje de proyectos de infraestructura del sector educativo de contribución directa financiados respecto del total de proyectos financiados con recursos del FAIS</t>
  </si>
  <si>
    <t>(Número de proyectos de infraestructura del sector educativo  de contribución directa financiados por el FAIS en el ejercicio fiscal corriente/Número total de proyectos financiados con recursos del FAIS en el ejercicio fiscal corriente)*100</t>
  </si>
  <si>
    <t>Porcentaje de proyectos de infraestructura del sector educativo complementarios o de contribución indirecta financiados respecto del total de proyectos financiados con recursos del FAIS</t>
  </si>
  <si>
    <t>(Número de proyectos de infraestructura del sector educativo  complementarios o de contribución indirecta financiados por el FAIS en el ejercicio fiscal corriente/Número total de proyectos financiados con recursos del FAIS en el ejercicio fiscal corriente)*100</t>
  </si>
  <si>
    <t>Proyectos financiados de infraestructura para la alimentación</t>
  </si>
  <si>
    <t>Porcentaje de proyectos de infraestructura para la alimentación financiados respecto del total de proyectos finaciados con recursos del FAIS</t>
  </si>
  <si>
    <t>(Número de proyectos de infraestructura para la alimentación financiados por el FAIS en el ejercicio fiscal corriente/Número total de proyectos financiados con recursos del FAIS en el ejercicio fiscal corriente)*100</t>
  </si>
  <si>
    <t>Proyectos financiados de infraestructura para la urbanización</t>
  </si>
  <si>
    <t>Porcentaje de proyectos de urbanización financiados respecto del total de proyectos financiados con recursos del FAIS</t>
  </si>
  <si>
    <t>(Número de proyectos de urbanización  financiados por el FAIS en el ejercicio fiscal corriente/Número total de proyectos financiados con recursos del FAIS en el ejercicio fiscal corriente)*100</t>
  </si>
  <si>
    <t>Porcentaje de proyectos de caminos rurales financiados respecto del total de proyectos finaciados con recursos del FAIS</t>
  </si>
  <si>
    <t>(Número de proyectos de caminos rurales  financiados por el FAIS en el ejercicio fiscal corriente/Número total de proyectos financiados con recursos del FAIS en el ejercicio fiscal corriente)*100</t>
  </si>
  <si>
    <t>Propósito</t>
  </si>
  <si>
    <t>Las localidades con alto o muy alto nivel de rezago social y las Zonas de Atención Prioritaria son atendidas en forma preferente, con proyectos de servicios básicos, calidad y espacios de la vivienda, urbanización, educación, salud, infraestructura productiva y asistencia social</t>
  </si>
  <si>
    <t>Porcentaje de recursos del FAIS que se destinan a proyectos de contribución directa respecto del total de recursos invertidos por el FAIS</t>
  </si>
  <si>
    <t>(Monto de recursos en pesos destinado a proyectos de incidencia directa/Monto total de recursos en pesos invertidos por el FAIS)*100</t>
  </si>
  <si>
    <t>Porcentaje de localidades con alto o muy alto nivel de rezago social y/o localidades en ZAP rural  y/o que contiene una ZAP urbana que cuentan con proyecto de inversión financiado por FAIS respecto del total de localidades que cuentan con inversión FAIS</t>
  </si>
  <si>
    <t>(Número de localidades con alto o muy alto nivel de rezago social y/o que pertenecen a las Zonas de Atención Prioritaria que cuentan con proyecto de inversión financiado por FAIS en el ejercicio fiscal corriente/Número total de localidades que cuentan con inversión FAIS)*100</t>
  </si>
  <si>
    <t>Registro de proyectos de infraestructura para la calidad y espacios de la vivienda</t>
  </si>
  <si>
    <t xml:space="preserve">Número de proyectos registrados en el SFU de infraestructura para la calidad y espacios de la vivienda </t>
  </si>
  <si>
    <t>Sumatoria de proyectos registrados en el SFU de infraestructura para la calidad y espacios de la vivienda</t>
  </si>
  <si>
    <t>Otros Proyectos financiados</t>
  </si>
  <si>
    <t>Porcentaje de otros proyectos financiados respecto del total de proyectos financiados con recursos del FAIS</t>
  </si>
  <si>
    <t>(Número de otros proyectos de financiados por el FAIS en el ejercicio fiscal corriente/Número total de proyectos financiados con recursos del FAIS en el ejercicio fiscal corriente)*100</t>
  </si>
  <si>
    <t>Registro de proyectos de infraestructura de servicios básicos en la vivienda</t>
  </si>
  <si>
    <t xml:space="preserve">Número de proyectos registrados en el SFU de infraestructura de servicios básicos en la vivienda  </t>
  </si>
  <si>
    <t>Sumatoria de proyectos registrados en el SFU de infraestructura de servicios básicos en la vivienda</t>
  </si>
  <si>
    <t>Registro de proyectos de infraestructura para la alimentación</t>
  </si>
  <si>
    <t>Número de proyectos registrados en el SFU de infraestructura para la alimentación</t>
  </si>
  <si>
    <t>Sumatoria de proyectos registrados en el SFU de infraestructura para la alimentación</t>
  </si>
  <si>
    <t>Registro de otros proyectos</t>
  </si>
  <si>
    <t>Número de otros proyectos registrados en el SFU</t>
  </si>
  <si>
    <t>Sumatoria del número de otros proyectos registrados en el SFU</t>
  </si>
  <si>
    <t>Seguimiento de proyectos</t>
  </si>
  <si>
    <t>Porcentaje de municipios que reportan en el SFU respecto del total de municipios del país</t>
  </si>
  <si>
    <t>(Número de municipios que reportan en el SFU/Número total del país)*100</t>
  </si>
  <si>
    <t>Registro de proyectos de infraestructura para la salud</t>
  </si>
  <si>
    <t>Número de proyectos registrados en el SFU de infraestructura para la salud</t>
  </si>
  <si>
    <t>Sumatoria de proyectos registrados en el SFU de infraestructura para la salud</t>
  </si>
  <si>
    <t>PRESUPUESTO</t>
  </si>
  <si>
    <t>Meta anual</t>
  </si>
  <si>
    <t>Meta al periodo</t>
  </si>
  <si>
    <t>Pagado al periodo</t>
  </si>
  <si>
    <t>Avance %</t>
  </si>
  <si>
    <t>Millones de pesos</t>
  </si>
  <si>
    <t>Al periodo</t>
  </si>
  <si>
    <t>PRESUPUESTO ORIGINAL</t>
  </si>
  <si>
    <t>N/D</t>
  </si>
  <si>
    <t>PRESUPUESTO MODIFICADO</t>
  </si>
  <si>
    <t>Justificación de diferencia de avances con respecto a las metas programadas</t>
  </si>
  <si>
    <t xml:space="preserve">Indicadores con frecuencia de medición cuatrimestral, semestral, anual o con un periodo mayor de tiempo. 
Estos indicadores no registraron información ni justificación, debido a que lo harán de conformidad con la frecuencia de medición con la que programaron sus metas. </t>
  </si>
  <si>
    <r>
      <t xml:space="preserve">Número de proyectos registrados en el SFU de caminos rurale
</t>
    </r>
    <r>
      <rPr>
        <sz val="10"/>
        <rFont val="Soberana Sans"/>
        <family val="2"/>
      </rPr>
      <t>Sin información</t>
    </r>
  </si>
  <si>
    <r>
      <t xml:space="preserve">Número de proyectos registrados en el SFU de infraestructura para la urbanización
</t>
    </r>
    <r>
      <rPr>
        <sz val="10"/>
        <rFont val="Soberana Sans"/>
        <family val="2"/>
      </rPr>
      <t>Sin información</t>
    </r>
  </si>
  <si>
    <r>
      <t xml:space="preserve">Inversión per cápita del Fondo para la Infraestructura Social Municipal (FISM) en localidades con alto y muy alto rezago social.
</t>
    </r>
    <r>
      <rPr>
        <sz val="10"/>
        <rFont val="Soberana Sans"/>
        <family val="2"/>
      </rPr>
      <t>Sin información</t>
    </r>
  </si>
  <si>
    <r>
      <t xml:space="preserve">Porcentaje de municipios que mejoraron su grado de Rezago Social, al pasar de Muy Alto a Alto 
</t>
    </r>
    <r>
      <rPr>
        <sz val="10"/>
        <rFont val="Soberana Sans"/>
        <family val="2"/>
      </rPr>
      <t>Sin información</t>
    </r>
  </si>
  <si>
    <r>
      <t xml:space="preserve">Porcentaje de municipios capacitados sobre el FAIS respecto del total de municipios del país
</t>
    </r>
    <r>
      <rPr>
        <sz val="10"/>
        <rFont val="Soberana Sans"/>
        <family val="2"/>
      </rPr>
      <t>Sin información</t>
    </r>
  </si>
  <si>
    <r>
      <t xml:space="preserve">Porcentaje de proyectos de calidad y espacios de la vivienda de contribución directa financiados respecto del total de proyectos financiados con recursos del FAIS
</t>
    </r>
    <r>
      <rPr>
        <sz val="10"/>
        <rFont val="Soberana Sans"/>
        <family val="2"/>
      </rPr>
      <t>Sin información</t>
    </r>
  </si>
  <si>
    <r>
      <t xml:space="preserve">Porcentaje de municipios que reportan MIDS  respecto del total de municipios del país
</t>
    </r>
    <r>
      <rPr>
        <sz val="10"/>
        <rFont val="Soberana Sans"/>
        <family val="2"/>
      </rPr>
      <t>Sin información</t>
    </r>
  </si>
  <si>
    <r>
      <t xml:space="preserve">Número de Proyectos registrados en el SFU de infraestructura para la educación
</t>
    </r>
    <r>
      <rPr>
        <sz val="10"/>
        <rFont val="Soberana Sans"/>
        <family val="2"/>
      </rPr>
      <t>Sin información</t>
    </r>
  </si>
  <si>
    <r>
      <t xml:space="preserve">Porcentaje de proyectos de servicios básicos en la vivienda complementarios o de contribución indirecta financiados respecto del total de proyectos financiados con recursos del FAIS
</t>
    </r>
    <r>
      <rPr>
        <sz val="10"/>
        <rFont val="Soberana Sans"/>
        <family val="2"/>
      </rPr>
      <t>Sin información</t>
    </r>
  </si>
  <si>
    <r>
      <t xml:space="preserve">Porcentaje de proyectos de servicios básicos en la vivienda de contribución directa financiados respecto del total de proyectos financiados con recursos del FAIS
</t>
    </r>
    <r>
      <rPr>
        <sz val="10"/>
        <rFont val="Soberana Sans"/>
        <family val="2"/>
      </rPr>
      <t>Sin información</t>
    </r>
  </si>
  <si>
    <r>
      <t xml:space="preserve">Porcentaje de proyectos de infraestructura del sector salud de contribución directa financiados respecto del total de proyectos finaciados con recursos del FAIS
</t>
    </r>
    <r>
      <rPr>
        <sz val="10"/>
        <rFont val="Soberana Sans"/>
        <family val="2"/>
      </rPr>
      <t>Sin información</t>
    </r>
  </si>
  <si>
    <r>
      <t xml:space="preserve">Porcentaje de proyectos de infraestructura del sector educativo de contribución directa financiados respecto del total de proyectos financiados con recursos del FAIS
</t>
    </r>
    <r>
      <rPr>
        <sz val="10"/>
        <rFont val="Soberana Sans"/>
        <family val="2"/>
      </rPr>
      <t>Sin información</t>
    </r>
  </si>
  <si>
    <r>
      <t xml:space="preserve">Porcentaje de proyectos de infraestructura del sector educativo complementarios o de contribución indirecta financiados respecto del total de proyectos financiados con recursos del FAIS
</t>
    </r>
    <r>
      <rPr>
        <sz val="10"/>
        <rFont val="Soberana Sans"/>
        <family val="2"/>
      </rPr>
      <t>Sin información</t>
    </r>
  </si>
  <si>
    <r>
      <t xml:space="preserve">Porcentaje de proyectos de infraestructura para la alimentación financiados respecto del total de proyectos finaciados con recursos del FAIS
</t>
    </r>
    <r>
      <rPr>
        <sz val="10"/>
        <rFont val="Soberana Sans"/>
        <family val="2"/>
      </rPr>
      <t>Sin información</t>
    </r>
  </si>
  <si>
    <r>
      <t xml:space="preserve">Porcentaje de proyectos de urbanización financiados respecto del total de proyectos financiados con recursos del FAIS
</t>
    </r>
    <r>
      <rPr>
        <sz val="10"/>
        <rFont val="Soberana Sans"/>
        <family val="2"/>
      </rPr>
      <t>Sin información</t>
    </r>
  </si>
  <si>
    <r>
      <t xml:space="preserve">Porcentaje de proyectos de caminos rurales financiados respecto del total de proyectos finaciados con recursos del FAIS
</t>
    </r>
    <r>
      <rPr>
        <sz val="10"/>
        <rFont val="Soberana Sans"/>
        <family val="2"/>
      </rPr>
      <t>Sin información</t>
    </r>
  </si>
  <si>
    <r>
      <t xml:space="preserve">Porcentaje de recursos del FAIS que se destinan a proyectos de contribución directa respecto del total de recursos invertidos por el FAIS
</t>
    </r>
    <r>
      <rPr>
        <sz val="10"/>
        <rFont val="Soberana Sans"/>
        <family val="2"/>
      </rPr>
      <t>Sin información</t>
    </r>
  </si>
  <si>
    <r>
      <t xml:space="preserve">Porcentaje de localidades con alto o muy alto nivel de rezago social y/o localidades en ZAP rural  y/o que contiene una ZAP urbana que cuentan con proyecto de inversión financiado por FAIS respecto del total de localidades que cuentan con inversión FAIS
</t>
    </r>
    <r>
      <rPr>
        <sz val="10"/>
        <rFont val="Soberana Sans"/>
        <family val="2"/>
      </rPr>
      <t>Sin información</t>
    </r>
  </si>
  <si>
    <r>
      <t xml:space="preserve">Número de proyectos registrados en el SFU de infraestructura para la calidad y espacios de la vivienda 
</t>
    </r>
    <r>
      <rPr>
        <sz val="10"/>
        <rFont val="Soberana Sans"/>
        <family val="2"/>
      </rPr>
      <t>Sin información</t>
    </r>
  </si>
  <si>
    <r>
      <t xml:space="preserve">Porcentaje de otros proyectos financiados respecto del total de proyectos financiados con recursos del FAIS
</t>
    </r>
    <r>
      <rPr>
        <sz val="10"/>
        <rFont val="Soberana Sans"/>
        <family val="2"/>
      </rPr>
      <t>Sin información</t>
    </r>
  </si>
  <si>
    <r>
      <t xml:space="preserve">Número de proyectos registrados en el SFU de infraestructura de servicios básicos en la vivienda  
</t>
    </r>
    <r>
      <rPr>
        <sz val="10"/>
        <rFont val="Soberana Sans"/>
        <family val="2"/>
      </rPr>
      <t>Sin información</t>
    </r>
  </si>
  <si>
    <r>
      <t xml:space="preserve">Número de proyectos registrados en el SFU de infraestructura para la alimentación
</t>
    </r>
    <r>
      <rPr>
        <sz val="10"/>
        <rFont val="Soberana Sans"/>
        <family val="2"/>
      </rPr>
      <t>Sin información</t>
    </r>
  </si>
  <si>
    <r>
      <t xml:space="preserve">Número de otros proyectos registrados en el SFU
</t>
    </r>
    <r>
      <rPr>
        <sz val="10"/>
        <rFont val="Soberana Sans"/>
        <family val="2"/>
      </rPr>
      <t>Sin información</t>
    </r>
  </si>
  <si>
    <r>
      <t xml:space="preserve">Porcentaje de municipios que reportan en el SFU respecto del total de municipios del país
</t>
    </r>
    <r>
      <rPr>
        <sz val="10"/>
        <rFont val="Soberana Sans"/>
        <family val="2"/>
      </rPr>
      <t>Sin información</t>
    </r>
  </si>
  <si>
    <r>
      <t xml:space="preserve">Número de proyectos registrados en el SFU de infraestructura para la salud
</t>
    </r>
    <r>
      <rPr>
        <sz val="10"/>
        <rFont val="Soberana Sans"/>
        <family val="2"/>
      </rPr>
      <t>Sin información</t>
    </r>
  </si>
  <si>
    <t>Informes sobre la Situación Económica, las Finanzas Públicas y la Deuda Pública</t>
  </si>
  <si>
    <t>Nacional</t>
  </si>
  <si>
    <t>07 - CHIAPAS</t>
  </si>
  <si>
    <r>
      <t xml:space="preserve">Número de proyectos registrados en el SFU de caminos rurale
</t>
    </r>
    <r>
      <rPr>
        <sz val="10"/>
        <rFont val="Soberana Sans"/>
        <family val="2"/>
      </rPr>
      <t xml:space="preserve">07 - CHIAPAS  LA META PLANEADA FUE SUPERADA EN BASE A LO PLANEADO
07 - CHIAPAS  NO SE HA UTILIZADO RECURSOS PARA CAMINOS RURARLES HASTA EL MOMENTO.
07 - CHIAPAS  no existe ninguna obra en este rubro
07 - CHIAPAS  PARA ESTE TRIMESTRE NO SE TIENEN PROGRAMADOS PROYECTOS DE CAMINOS RURALES
07 - CHIAPAS  Existe poco avance debido a la integración de documentación de los mismos
07 - CHIAPAS  NO SE TIENE CONTEMPLADO CAMINOS RURALES EN ESTE EJERCICIO FISCAL
07 - CHIAPAS  META NO ALCANZADA PORQUE AUN NO SE INICIAN OBRAS REFERENTE A CAMINOS RURALES
07 - CHIAPAS  atrasos por problema social que genero durante el mes de enero de 2015 y cambio del presidente municipal nombrando a un interino
07 - CHIAPAS  LOS EXPEDIENTES ESTAN EL LAS DEPENDENCIAS NORMATIVAS
07 - CHIAPAS  
07 - CHIAPAS  por cuestiones de falla mecanica de maquinas la rehabilitacion de caminos se alenta.
07 - CHIAPAS  
07 - CHIAPAS  POR LA FALTA DE VALIDACIÓN DE PROYECTOS EN LAS DEPENDENCIAS NORMATIVAS NO SE ALCANZARON LAS METAS PLANEADAS EN ESTE TRIMESTRE
07 - CHIAPAS  FALTAN ELEBORAR E INTEGRAR ALGUNOS EXPEDIENTES
07 - CHIAPAS  - 
07 - CHIAPAS  EL PROYECTO NO ESTA TERMINADO, AUN SE ESTA TRABAJANDO
07 - CHIAPAS  aun no se contratan las obras
07 - CHIAPAS  NINGUN PROYECTO
07 - CHIAPAS  NO SE CUENTA CON LA APROBACION DE PROYECTOS PARA EL INICIO DE OPERACION
07 - CHIAPAS  No se tiene considerado este tipo de proyectos en el actual Ejercicio Fiscal.
07 - CHIAPAS  LOS EXPEDIENTES SE ENCUENTRAN EN REVISIO DE LAS DEPEDENCIAS
07 - CHIAPAS  x
07 - CHIAPAS  aun no se inician obras de camino
07 - CHIAPAS  OBRA EN PROCESO
07 - CHIAPAS  OBRAS DE ENERO A MARZO 2015. 
07 - CHIAPAS  para este trimestre se programaron 2 caminos y solo se alcanzo hacer uno
07 - CHIAPAS  
07 - CHIAPAS  
</t>
    </r>
  </si>
  <si>
    <r>
      <t xml:space="preserve">Número de proyectos registrados en el SFU de infraestructura para la urbanización
</t>
    </r>
    <r>
      <rPr>
        <sz val="10"/>
        <rFont val="Soberana Sans"/>
        <family val="2"/>
      </rPr>
      <t xml:space="preserve">07 - CHIAPAS  LOS EXPEDIENTES ESTAN EL LAS DEPENDENCIAS NORMATIVAS
07 - CHIAPAS  aun no se ha comenzado físicamente la obra solo es anticipo
07 - CHIAPAS  SE TIENE PLANEADA LA PAVIMENTACION DE DOS CALLES CON CONCRETO HIDRAULICO
07 - CHIAPAS  OBRA A INICIAR EN MESES SIGUIENTES 
07 - CHIAPAS  Sin variaciones.
07 - CHIAPAS  POR LA FALTA DE VALIDACIÓN DE LOS PROYECTOS NO SE ALCANZARON NINGUNA META ALCANZADA
07 - CHIAPAS  por afinar algunos detalles
07 - CHIAPAS  SE INVIRTIO HASTA EL MOMENTO EN URBANIZACION DEL TECHO FINANCIERO DEL FISM UN 7.16% Y SE VA SUMINISTRANDO UN 1.57% EN ESTE PRIMER TRIMESTRE. 
07 - CHIAPAS  EN ESTE TRIMESTRE NO SE LOGRO LA EJECUCION DE LA META PLANEADA DEBIDO A QUE UNICAMENTE SE EFECTUO EL PAGO DE ANTICIPO DE LAS OBRAS PARA INICIAR LA EJECUCION
07 - CHIAPAS  ESTOS PROYECTOS NO SE ESTAN EJECUTANDO DEBIDO A QUE SE ENCUENTRA EN PROCESO DE VALIDACION
07 - CHIAPAS  ENERO A MARZO 2015 
07 - CHIAPAS  AUN NO SE HAN TERMINADO LOS PROYECTOS, SE ESTA TRABAJANDO
07 - CHIAPAS  PARA ESTE TRIMESTRE NO SE TIENEN PROGRAMADO OBRAS DE URBANIZACION
07 - CHIAPAS  se programaron 2 y solo se alcanzo uno
07 - CHIAPAS  
07 - CHIAPAS  
07 - CHIAPAS  OBRAS EN PROCESO
07 - CHIAPAS  no se contratan las obras para este trimestre
07 - CHIAPAS  en proceso de ejeucion
07 - CHIAPAS  -
07 - CHIAPAS  NO SE CUENTA CON LA APROBACION DE PROYECTOS PARA EL INICIO DE OPERACION
07 - CHIAPAS  Existe poco avance debido a que esta en proceso de integración de documentación en apego a los lineamientos
07 - CHIAPAS  NINGUN PROYECTO
07 - CHIAPAS  x
07 - CHIAPAS  LOS EXPEDIENTES SE ENCUENTRAN EN REVISIO DE LAS DEPEDENCIAS
07 - CHIAPAS  LA META PLANEADA FUE SUPERADA EN BASE A LO PLANEADO
07 - CHIAPAS  metas cumpledas
07 - CHIAPAS  FALTA ELABORAR ALGUNOS EXPEDIENTES TECNICOS
07 - CHIAPAS  aun no se inician las obras de urbanizacion
07 - CHIAPAS  META NO ALCANZADA PORQUE AUN NO SE INICIAN OBRAS DE URBANIZACION
07 - CHIAPAS  
</t>
    </r>
  </si>
  <si>
    <r>
      <t xml:space="preserve">Número de Proyectos registrados en el SFU de infraestructura para la educación
</t>
    </r>
    <r>
      <rPr>
        <sz val="10"/>
        <rFont val="Soberana Sans"/>
        <family val="2"/>
      </rPr>
      <t xml:space="preserve">07 - CHIAPAS  Este indicador presenta un bajo avance debido a que los lineamientos para informar lo que son proyectos de inversión, cambiaron en la Secretaría de Hacienda, se considerá que en los siguientes trimestres los Organismos ejecutores de este Fondo empiecen a registrar todos sus proyectos a ejecutar.
</t>
    </r>
  </si>
  <si>
    <r>
      <t xml:space="preserve">Número de proyectos registrados en el SFU de infraestructura para la calidad y espacios de la vivienda 
</t>
    </r>
    <r>
      <rPr>
        <sz val="10"/>
        <rFont val="Soberana Sans"/>
        <family val="2"/>
      </rPr>
      <t xml:space="preserve">07 - CHIAPAS  Este indicador presenta un bajo avance en el registro de los proyectos, ya que los organismos ejecutores del Fondo aún no terminan de hacer los trámites pertinentes para la ejecución de los proyectos financiados con el Fondo.
</t>
    </r>
  </si>
  <si>
    <r>
      <t xml:space="preserve">Número de proyectos registrados en el SFU de infraestructura de servicios básicos en la vivienda  
</t>
    </r>
    <r>
      <rPr>
        <sz val="10"/>
        <rFont val="Soberana Sans"/>
        <family val="2"/>
      </rPr>
      <t xml:space="preserve">07 - CHIAPAS  Este indicador presenta bajo avance en el registro de proyectos, ya que los Organismos ejecutores del mismo, aún no realizan los trámites respectivos para que se le sean autorizados los proyectos a financiarse con el Fondo.
</t>
    </r>
  </si>
  <si>
    <r>
      <t xml:space="preserve">Número de proyectos registrados en el SFU de infraestructura para la alimentación
</t>
    </r>
    <r>
      <rPr>
        <sz val="10"/>
        <rFont val="Soberana Sans"/>
        <family val="2"/>
      </rPr>
      <t xml:space="preserve">07 - CHIAPAS  No se programaron avances para este trimestre.
</t>
    </r>
  </si>
  <si>
    <r>
      <t xml:space="preserve">Número de otros proyectos registrados en el SFU
</t>
    </r>
    <r>
      <rPr>
        <sz val="10"/>
        <rFont val="Soberana Sans"/>
        <family val="2"/>
      </rPr>
      <t xml:space="preserve">07 - CHIAPAS  OBRAS EN PROCESO DE EJECUCION CON UN MINIMO AVANCE
07 - CHIAPAS  
07 - CHIAPAS  A la Fecha no existe ningún proyecto de esta clasificación.
07 - CHIAPAS  LOS EXPEDIENTES ESTAN EL LAS DEPENDENCIAS NORMATIVAS
07 - CHIAPAS  ESTOS PROYECTOS NO SE ESTAN EJECUTANDO DEBIDO A QUE SE ENCUENTRAN EN PROCESO DE VALIDACION
07 - CHIAPAS  Sin variaciones.
07 - CHIAPAS  -
07 - CHIAPAS  PROYECTOS EN PROCESO DE EJECUCION
07 - CHIAPAS  SE TIENE PLANEADO OTROS 11 PROYECTOS ADEMAS DE LOS 2 PROYECTOS DE PAVIMENTACION
07 - CHIAPAS  SE ESTA EN LA ETAPA DE PLANEACION PARA LA CONTRATACION DE EMPRESAS PARA LA EJECUCION DE OBRAS 
07 - CHIAPAS  FALTAN ELEBORAR E INTEGRAR OTROS EXPEDIENTES
07 - CHIAPAS  aun se van iniciar gastos indirectos y prodim
07 - CHIAPAS  obra en ejcucion
07 - CHIAPAS  NO SE TIENE PLANEADO REALIZAR PROYECTOS PRODUCTIVOS U OTROS REFERENTES A ESTE INDICADOR
07 - CHIAPAS  EL PROYECTO NO ESTA TERMINADO AUN SE ESTA TRABAJANDO. 
07 - CHIAPAS  LOS EXPEDIENTES SE ENCUENTRAN EN REVISIO DE LAS DEPEDENCIAS
07 - CHIAPAS  se programaron 20 proyectos y solo se alcanzaron 10
07 - CHIAPAS  PARA ESTE TRIMESTRE SE ALCANZARON LAS METAS PLANEADAS 
07 - CHIAPAS  OBRAS EN PROCESO
07 - CHIAPAS  AUN SE ENCUENTRAN EN PROCESO DE ADJUDICACION DE LAS OBRAS A LAS COMUNIDADES
07 - CHIAPAS  x
07 - CHIAPAS  EN ESTE TRIMESTRE NO SE TERMINO LA EJECUCION DE LA OBRA PLANEADA DEBIDO A PROBLEMAS SOCIALES Y SE TUVO QUE PAGAR E INICIAR OTRAS OBRAS QUE DEMANDABAN LAS LOCALIDADES
07 - CHIAPAS  NO SE CUENTA CON LA APROBACION DE PROYECTOS PARA EL INICIO DE OPERACION
07 - CHIAPAS  LA META ALCANZADA CUMPLIO CON LAS EXPECTATIVAS DE LO PLANEADO
07 - CHIAPAS  EN ESTE TRIMESTRE SE CONCLUYERON 11 PROYECTOS DE LOS 33 PLANEADOS EN EL 2015 Y CORRESPONDEN A CONSTRUCCION DE CUARTOS DORMITORIOS EN DIVERSAS LOCALIDADES DEL MPIO. DE TEOPISCA, CHIAPAS 
07 - CHIAPAS  -
07 - CHIAPAS  ENERO A MARZO 2015 
07 - CHIAPAS  
</t>
    </r>
  </si>
  <si>
    <r>
      <t xml:space="preserve">Número de proyectos registrados en el SFU de infraestructura para la salud
</t>
    </r>
    <r>
      <rPr>
        <sz val="10"/>
        <rFont val="Soberana Sans"/>
        <family val="2"/>
      </rPr>
      <t xml:space="preserve">07 - CHIAPAS  No se programaron avances para este trimestre.
</t>
    </r>
  </si>
  <si>
    <t>07-CHIAPAS</t>
  </si>
  <si>
    <t>68 - Pichucalco</t>
  </si>
  <si>
    <t>67 - Pantepec</t>
  </si>
  <si>
    <t>4 - Altamirano</t>
  </si>
  <si>
    <t>19 - Comitán de Domínguez</t>
  </si>
  <si>
    <t>108 - Villaflores</t>
  </si>
  <si>
    <t>98 - Totolapa</t>
  </si>
  <si>
    <t>112 - San Juan Cancuc</t>
  </si>
  <si>
    <t>93 - Tenejapa</t>
  </si>
  <si>
    <t>65 - Palenque</t>
  </si>
  <si>
    <t>28 - Chiapilla</t>
  </si>
  <si>
    <t>6 - Amatenango de la Frontera</t>
  </si>
  <si>
    <t>3 - Acapetahua</t>
  </si>
  <si>
    <t>66 - Pantelhó</t>
  </si>
  <si>
    <t>16 - Catazajá</t>
  </si>
  <si>
    <t>1 - Acacoyagua</t>
  </si>
  <si>
    <t>71 - Villa Comaltitlán</t>
  </si>
  <si>
    <t>78 - San Cristóbal de las Casas</t>
  </si>
  <si>
    <t>53 - Mazapa de Madero</t>
  </si>
  <si>
    <t>107 - Villa Corzo</t>
  </si>
  <si>
    <t>101 - Tuxtla Gutiérrez</t>
  </si>
  <si>
    <t>50 - La Libertad</t>
  </si>
  <si>
    <t>20 - La Concordia</t>
  </si>
  <si>
    <t>105 - Unión Juárez</t>
  </si>
  <si>
    <t>39 - Huitiupán</t>
  </si>
  <si>
    <t>89 - Tapachula</t>
  </si>
  <si>
    <t>44 - Ixtapa</t>
  </si>
  <si>
    <t>104 - Tzimol</t>
  </si>
  <si>
    <t>94 - Teopisca</t>
  </si>
  <si>
    <t>74 - Reforma</t>
  </si>
  <si>
    <t>37 - Huehuetán</t>
  </si>
  <si>
    <t>70 - El Porvenir</t>
  </si>
  <si>
    <t>114 - Benemérito de las Américas</t>
  </si>
  <si>
    <t>0 - Cobertura estatal</t>
  </si>
  <si>
    <r>
      <t xml:space="preserve">Número de proyectos registrados en el SFU de caminos rurale
</t>
    </r>
    <r>
      <rPr>
        <sz val="10"/>
        <rFont val="Soberana Sans"/>
        <family val="2"/>
      </rPr>
      <t xml:space="preserve">68 - Pichucalco  LA META PLANEADA FUE SUPERADA EN BASE A LO PLANEADO
67 - Pantepec  NO SE HA UTILIZADO RECURSOS PARA CAMINOS RURARLES HASTA EL MOMENTO.
4 - Altamirano  no existe ninguna obra en este rubro
19 - Comitán de Domínguez  PARA ESTE TRIMESTRE NO SE TIENEN PROGRAMADOS PROYECTOS DE CAMINOS RURALES
108 - Villaflores  Existe poco avance debido a la integración de documentación de los mismos
98 - Totolapa  NO SE TIENE CONTEMPLADO CAMINOS RURALES EN ESTE EJERCICIO FISCAL
112 - San Juan Cancuc  META NO ALCANZADA PORQUE AUN NO SE INICIAN OBRAS REFERENTE A CAMINOS RURALES
93 - Tenejapa  atrasos por problema social que genero durante el mes de enero de 2015 y cambio del presidente municipal nombrando a un interino
65 - Palenque  LOS EXPEDIENTES ESTAN EL LAS DEPENDENCIAS NORMATIVAS
28 - Chiapilla  
6 - Amatenango de la Frontera  por cuestiones de falla mecanica de maquinas la rehabilitacion de caminos se alenta.
3 - Acapetahua  
66 - Pantelhó  POR LA FALTA DE VALIDACIÓN DE PROYECTOS EN LAS DEPENDENCIAS NORMATIVAS NO SE ALCANZARON LAS METAS PLANEADAS EN ESTE TRIMESTRE
16 - Catazajá  FALTAN ELEBORAR E INTEGRAR ALGUNOS EXPEDIENTES
1 - Acacoyagua  - 
71 - Villa Comaltitlán  EL PROYECTO NO ESTA TERMINADO, AUN SE ESTA TRABAJANDO
78 - San Cristóbal de las Casas  aun no se contratan las obras
53 - Mazapa de Madero  NINGUN PROYECTO
107 - Villa Corzo  NO SE CUENTA CON LA APROBACION DE PROYECTOS PARA EL INICIO DE OPERACION
101 - Tuxtla Gutiérrez  No se tiene considerado este tipo de proyectos en el actual Ejercicio Fiscal.
50 - La Libertad  LOS EXPEDIENTES SE ENCUENTRAN EN REVISIO DE LAS DEPEDENCIAS
20 - La Concordia  x
105 - Unión Juárez  aun no se inician obras de camino
39 - Huitiupán  OBRA EN PROCESO
89 - Tapachula  OBRAS DE ENERO A MARZO 2015. 
44 - Ixtapa  para este trimestre se programaron 2 caminos y solo se alcanzo hacer uno
104 - Tzimol  
94 - Teopisca  
</t>
    </r>
  </si>
  <si>
    <r>
      <t xml:space="preserve">Número de proyectos registrados en el SFU de infraestructura para la urbanización
</t>
    </r>
    <r>
      <rPr>
        <sz val="10"/>
        <rFont val="Soberana Sans"/>
        <family val="2"/>
      </rPr>
      <t xml:space="preserve">65 - Palenque  LOS EXPEDIENTES ESTAN EL LAS DEPENDENCIAS NORMATIVAS
4 - Altamirano  aun no se ha comenzado físicamente la obra solo es anticipo
98 - Totolapa  SE TIENE PLANEADA LA PAVIMENTACION DE DOS CALLES CON CONCRETO HIDRAULICO
74 - Reforma  OBRA A INICIAR EN MESES SIGUIENTES 
101 - Tuxtla Gutiérrez  Sin variaciones.
66 - Pantelhó  POR LA FALTA DE VALIDACIÓN DE LOS PROYECTOS NO SE ALCANZARON NINGUNA META ALCANZADA
6 - Amatenango de la Frontera  por afinar algunos detalles
67 - Pantepec  SE INVIRTIO HASTA EL MOMENTO EN URBANIZACION DEL TECHO FINANCIERO DEL FISM UN 7.16% Y SE VA SUMINISTRANDO UN 1.57% EN ESTE PRIMER TRIMESTRE. 
104 - Tzimol  EN ESTE TRIMESTRE NO SE LOGRO LA EJECUCION DE LA META PLANEADA DEBIDO A QUE UNICAMENTE SE EFECTUO EL PAGO DE ANTICIPO DE LAS OBRAS PARA INICIAR LA EJECUCION
37 - Huehuetán  ESTOS PROYECTOS NO SE ESTAN EJECUTANDO DEBIDO A QUE SE ENCUENTRA EN PROCESO DE VALIDACION
89 - Tapachula  ENERO A MARZO 2015 
71 - Villa Comaltitlán  AUN NO SE HAN TERMINADO LOS PROYECTOS, SE ESTA TRABAJANDO
19 - Comitán de Domínguez  PARA ESTE TRIMESTRE NO SE TIENEN PROGRAMADO OBRAS DE URBANIZACION
44 - Ixtapa  se programaron 2 y solo se alcanzo uno
28 - Chiapilla  
3 - Acapetahua  
39 - Huitiupán  OBRAS EN PROCESO
78 - San Cristóbal de las Casas  no se contratan las obras para este trimestre
70 - El Porvenir  en proceso de ejeucion
1 - Acacoyagua  -
107 - Villa Corzo  NO SE CUENTA CON LA APROBACION DE PROYECTOS PARA EL INICIO DE OPERACION
108 - Villaflores  Existe poco avance debido a que esta en proceso de integración de documentación en apego a los lineamientos
53 - Mazapa de Madero  NINGUN PROYECTO
20 - La Concordia  x
50 - La Libertad  LOS EXPEDIENTES SE ENCUENTRAN EN REVISIO DE LAS DEPEDENCIAS
68 - Pichucalco  LA META PLANEADA FUE SUPERADA EN BASE A LO PLANEADO
114 - Benemérito de las Américas  metas cumpledas
16 - Catazajá  FALTA ELABORAR ALGUNOS EXPEDIENTES TECNICOS
105 - Unión Juárez  aun no se inician las obras de urbanizacion
112 - San Juan Cancuc  META NO ALCANZADA PORQUE AUN NO SE INICIAN OBRAS DE URBANIZACION
94 - Teopisca  
</t>
    </r>
  </si>
  <si>
    <r>
      <t xml:space="preserve">Número de Proyectos registrados en el SFU de infraestructura para la educación
</t>
    </r>
    <r>
      <rPr>
        <sz val="10"/>
        <rFont val="Soberana Sans"/>
        <family val="2"/>
      </rPr>
      <t xml:space="preserve">0 - Cobertura estatal  Este indicador presenta un bajo avance debido a que los lineamientos para informar lo que son proyectos de inversión, cambiaron en la Secretaría de Hacienda, se considerá que en los siguientes trimestres los Organismos ejecutores de este Fondo empiecen a registrar todos sus proyectos a ejecutar.
</t>
    </r>
  </si>
  <si>
    <r>
      <t xml:space="preserve">Número de proyectos registrados en el SFU de infraestructura para la calidad y espacios de la vivienda 
</t>
    </r>
    <r>
      <rPr>
        <sz val="10"/>
        <rFont val="Soberana Sans"/>
        <family val="2"/>
      </rPr>
      <t xml:space="preserve">0 - Cobertura estatal  Este indicador presenta un bajo avance en el registro de los proyectos, ya que los organismos ejecutores del Fondo aún no terminan de hacer los trámites pertinentes para la ejecución de los proyectos financiados con el Fondo.
</t>
    </r>
  </si>
  <si>
    <r>
      <t xml:space="preserve">Número de proyectos registrados en el SFU de infraestructura de servicios básicos en la vivienda  
</t>
    </r>
    <r>
      <rPr>
        <sz val="10"/>
        <rFont val="Soberana Sans"/>
        <family val="2"/>
      </rPr>
      <t xml:space="preserve">0 - Cobertura estatal  Este indicador presenta bajo avance en el registro de proyectos, ya que los Organismos ejecutores del mismo, aún no realizan los trámites respectivos para que se le sean autorizados los proyectos a financiarse con el Fondo.
</t>
    </r>
  </si>
  <si>
    <r>
      <t xml:space="preserve">Número de proyectos registrados en el SFU de infraestructura para la alimentación
</t>
    </r>
    <r>
      <rPr>
        <sz val="10"/>
        <rFont val="Soberana Sans"/>
        <family val="2"/>
      </rPr>
      <t xml:space="preserve">0 - Cobertura estatal  No se programaron avances para este trimestre.
</t>
    </r>
  </si>
  <si>
    <r>
      <t xml:space="preserve">Número de otros proyectos registrados en el SFU
</t>
    </r>
    <r>
      <rPr>
        <sz val="10"/>
        <rFont val="Soberana Sans"/>
        <family val="2"/>
      </rPr>
      <t xml:space="preserve">74 - Reforma  OBRAS EN PROCESO DE EJECUCION CON UN MINIMO AVANCE
3 - Acapetahua  
108 - Villaflores  A la Fecha no existe ningún proyecto de esta clasificación.
65 - Palenque  LOS EXPEDIENTES ESTAN EL LAS DEPENDENCIAS NORMATIVAS
37 - Huehuetán  ESTOS PROYECTOS NO SE ESTAN EJECUTANDO DEBIDO A QUE SE ENCUENTRAN EN PROCESO DE VALIDACION
101 - Tuxtla Gutiérrez  Sin variaciones.
1 - Acacoyagua  -
53 - Mazapa de Madero  PROYECTOS EN PROCESO DE EJECUCION
98 - Totolapa  SE TIENE PLANEADO OTROS 11 PROYECTOS ADEMAS DE LOS 2 PROYECTOS DE PAVIMENTACION
78 - San Cristóbal de las Casas  SE ESTA EN LA ETAPA DE PLANEACION PARA LA CONTRATACION DE EMPRESAS PARA LA EJECUCION DE OBRAS 
16 - Catazajá  FALTAN ELEBORAR E INTEGRAR OTROS EXPEDIENTES
105 - Unión Juárez  aun se van iniciar gastos indirectos y prodim
6 - Amatenango de la Frontera  obra en ejcucion
19 - Comitán de Domínguez  NO SE TIENE PLANEADO REALIZAR PROYECTOS PRODUCTIVOS U OTROS REFERENTES A ESTE INDICADOR
71 - Villa Comaltitlán  EL PROYECTO NO ESTA TERMINADO AUN SE ESTA TRABAJANDO. 
50 - La Libertad  LOS EXPEDIENTES SE ENCUENTRAN EN REVISIO DE LAS DEPEDENCIAS
44 - Ixtapa  se programaron 20 proyectos y solo se alcanzaron 10
66 - Pantelhó  PARA ESTE TRIMESTRE SE ALCANZARON LAS METAS PLANEADAS 
39 - Huitiupán  OBRAS EN PROCESO
4 - Altamirano  AUN SE ENCUENTRAN EN PROCESO DE ADJUDICACION DE LAS OBRAS A LAS COMUNIDADES
20 - La Concordia  x
104 - Tzimol  EN ESTE TRIMESTRE NO SE TERMINO LA EJECUCION DE LA OBRA PLANEADA DEBIDO A PROBLEMAS SOCIALES Y SE TUVO QUE PAGAR E INICIAR OTRAS OBRAS QUE DEMANDABAN LAS LOCALIDADES
107 - Villa Corzo  NO SE CUENTA CON LA APROBACION DE PROYECTOS PARA EL INICIO DE OPERACION
68 - Pichucalco  LA META ALCANZADA CUMPLIO CON LAS EXPECTATIVAS DE LO PLANEADO
94 - Teopisca  EN ESTE TRIMESTRE SE CONCLUYERON 11 PROYECTOS DE LOS 33 PLANEADOS EN EL 2015 Y CORRESPONDEN A CONSTRUCCION DE CUARTOS DORMITORIOS EN DIVERSAS LOCALIDADES DEL MPIO. DE TEOPISCA, CHIAPAS 
112 - San Juan Cancuc  -
89 - Tapachula  ENERO A MARZO 2015 
28 - Chiapilla  
</t>
    </r>
  </si>
  <si>
    <r>
      <t xml:space="preserve">Número de proyectos registrados en el SFU de infraestructura para la salud
</t>
    </r>
    <r>
      <rPr>
        <sz val="10"/>
        <rFont val="Soberana Sans"/>
        <family val="2"/>
      </rPr>
      <t xml:space="preserve">0 - Cobertura estatal  No se programaron avances para este trimestre.
</t>
    </r>
  </si>
</sst>
</file>

<file path=xl/styles.xml><?xml version="1.0" encoding="utf-8"?>
<styleSheet xmlns="http://schemas.openxmlformats.org/spreadsheetml/2006/main">
  <numFmts count="1">
    <numFmt numFmtId="168" formatCode="#,##0.0"/>
  </numFmts>
  <fonts count="35">
    <font>
      <sz val="10"/>
      <name val="Soberana Sans"/>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Soberana Sans"/>
      <family val="2"/>
    </font>
    <font>
      <sz val="10"/>
      <name val="Soberana Sans"/>
      <family val="2"/>
    </font>
    <font>
      <b/>
      <sz val="12"/>
      <name val="Soberana Sans"/>
      <family val="2"/>
    </font>
    <font>
      <b/>
      <sz val="10"/>
      <name val="Soberana Sans"/>
      <family val="1"/>
    </font>
    <font>
      <b/>
      <sz val="16"/>
      <color indexed="8"/>
      <name val="Soberana Titular"/>
      <family val="3"/>
    </font>
    <font>
      <b/>
      <sz val="14"/>
      <color indexed="23"/>
      <name val="Soberana Titular"/>
      <family val="3"/>
    </font>
    <font>
      <b/>
      <sz val="28"/>
      <color indexed="8"/>
      <name val="Soberana Sans"/>
      <family val="1"/>
    </font>
    <font>
      <sz val="12"/>
      <name val="Soberana Sans"/>
      <family val="2"/>
    </font>
    <font>
      <b/>
      <sz val="14"/>
      <color indexed="8"/>
      <name val="Soberana Titular"/>
      <family val="3"/>
    </font>
    <font>
      <b/>
      <sz val="16"/>
      <color indexed="23"/>
      <name val="Soberana Sans"/>
      <family val="3"/>
    </font>
    <font>
      <b/>
      <sz val="10"/>
      <color indexed="8"/>
      <name val="Soberana Sans"/>
      <family val="2"/>
    </font>
    <font>
      <sz val="10"/>
      <color indexed="8"/>
      <name val="Soberana Sans"/>
      <family val="2"/>
    </font>
    <font>
      <sz val="11"/>
      <name val="Soberana Sans"/>
      <family val="1"/>
    </font>
    <font>
      <sz val="11"/>
      <color indexed="8"/>
      <name val="Soberana Sans"/>
      <family val="1"/>
    </font>
    <font>
      <sz val="10"/>
      <name val="Soberana Sans"/>
      <family val="1"/>
    </font>
    <font>
      <b/>
      <sz val="10"/>
      <color indexed="9"/>
      <name val="Soberana Sans"/>
      <family val="2"/>
    </font>
    <font>
      <sz val="10"/>
      <color indexed="9"/>
      <name val="Soberana Sans"/>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FFFFFF"/>
        <bgColor indexed="64"/>
      </patternFill>
    </fill>
    <fill>
      <patternFill patternType="solid">
        <fgColor rgb="FFBFBFBF"/>
        <bgColor indexed="64"/>
      </patternFill>
    </fill>
    <fill>
      <patternFill patternType="solid">
        <fgColor rgb="FFD8D8D8"/>
        <bgColor indexed="64"/>
      </patternFill>
    </fill>
  </fills>
  <borders count="6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969696"/>
      </left>
      <right/>
      <top style="thick">
        <color rgb="FF969696"/>
      </top>
      <bottom style="thick">
        <color rgb="FF969696"/>
      </bottom>
      <diagonal/>
    </border>
    <border>
      <left/>
      <right/>
      <top style="thick">
        <color rgb="FF969696"/>
      </top>
      <bottom style="thick">
        <color rgb="FF969696"/>
      </bottom>
      <diagonal/>
    </border>
    <border>
      <left/>
      <right style="thick">
        <color rgb="FF969696"/>
      </right>
      <top style="thick">
        <color rgb="FF969696"/>
      </top>
      <bottom style="thick">
        <color rgb="FF969696"/>
      </bottom>
      <diagonal/>
    </border>
    <border>
      <left style="medium">
        <color rgb="FF000000"/>
      </left>
      <right/>
      <top style="thick">
        <color rgb="FF969696"/>
      </top>
      <bottom style="medium">
        <color rgb="FF7F7F7F"/>
      </bottom>
      <diagonal/>
    </border>
    <border>
      <left/>
      <right/>
      <top style="thick">
        <color rgb="FF969696"/>
      </top>
      <bottom style="medium">
        <color rgb="FF7F7F7F"/>
      </bottom>
      <diagonal/>
    </border>
    <border>
      <left/>
      <right/>
      <top style="thick">
        <color rgb="FF969696"/>
      </top>
      <bottom/>
      <diagonal/>
    </border>
    <border>
      <left/>
      <right/>
      <top style="thick">
        <color rgb="FF969696"/>
      </top>
      <bottom style="medium">
        <color rgb="FF808080"/>
      </bottom>
      <diagonal/>
    </border>
    <border>
      <left/>
      <right style="medium">
        <color rgb="FF000000"/>
      </right>
      <top style="thick">
        <color rgb="FF969696"/>
      </top>
      <bottom style="medium">
        <color rgb="FF7F7F7F"/>
      </bottom>
      <diagonal/>
    </border>
    <border>
      <left style="medium">
        <color rgb="FF000000"/>
      </left>
      <right/>
      <top/>
      <bottom/>
      <diagonal/>
    </border>
    <border>
      <left/>
      <right style="medium">
        <color rgb="FF000000"/>
      </right>
      <top/>
      <bottom/>
      <diagonal/>
    </border>
    <border>
      <left style="medium">
        <color rgb="FF000000"/>
      </left>
      <right/>
      <top/>
      <bottom style="thick">
        <color rgb="FF969696"/>
      </bottom>
      <diagonal/>
    </border>
    <border>
      <left/>
      <right/>
      <top/>
      <bottom style="thick">
        <color rgb="FF969696"/>
      </bottom>
      <diagonal/>
    </border>
    <border>
      <left/>
      <right style="medium">
        <color rgb="FF000000"/>
      </right>
      <top/>
      <bottom style="thick">
        <color rgb="FF969696"/>
      </bottom>
      <diagonal/>
    </border>
    <border>
      <left style="medium">
        <color rgb="FF000000"/>
      </left>
      <right style="thin">
        <color rgb="FF000000"/>
      </right>
      <top style="thin">
        <color rgb="FF000000"/>
      </top>
      <bottom/>
      <diagonal/>
    </border>
    <border>
      <left style="medium">
        <color rgb="FF000000"/>
      </left>
      <right style="thin">
        <color rgb="FF000000"/>
      </right>
      <top/>
      <bottom style="thick">
        <color rgb="FF000000"/>
      </bottom>
      <diagonal/>
    </border>
    <border>
      <left style="medium">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right/>
      <top/>
      <bottom style="thick">
        <color rgb="FF000000"/>
      </bottom>
      <diagonal/>
    </border>
    <border>
      <left/>
      <right style="thin">
        <color rgb="FF000000"/>
      </right>
      <top/>
      <bottom style="thick">
        <color rgb="FF000000"/>
      </bottom>
      <diagonal/>
    </border>
    <border>
      <left/>
      <right style="thin">
        <color rgb="FF000000"/>
      </right>
      <top/>
      <bottom/>
      <diagonal/>
    </border>
    <border>
      <left style="thin">
        <color rgb="FF000000"/>
      </left>
      <right style="thin">
        <color rgb="FF000000"/>
      </right>
      <top style="thick">
        <color rgb="FF969696"/>
      </top>
      <bottom style="thin">
        <color rgb="FF000000"/>
      </bottom>
      <diagonal/>
    </border>
    <border>
      <left style="thin">
        <color rgb="FF000000"/>
      </left>
      <right/>
      <top style="thick">
        <color rgb="FF969696"/>
      </top>
      <bottom style="thin">
        <color rgb="FF000000"/>
      </bottom>
      <diagonal/>
    </border>
    <border>
      <left/>
      <right style="thin">
        <color rgb="FF000000"/>
      </right>
      <top style="thick">
        <color rgb="FF969696"/>
      </top>
      <bottom style="thin">
        <color rgb="FF000000"/>
      </bottom>
      <diagonal/>
    </border>
    <border>
      <left/>
      <right/>
      <top style="thick">
        <color rgb="FF969696"/>
      </top>
      <bottom style="thin">
        <color rgb="FF000000"/>
      </bottom>
      <diagonal/>
    </border>
    <border>
      <left style="thin">
        <color auto="1"/>
      </left>
      <right style="medium">
        <color rgb="FF000000"/>
      </right>
      <top style="thick">
        <color rgb="FF969696"/>
      </top>
      <bottom/>
      <diagonal/>
    </border>
    <border>
      <left style="thin">
        <color auto="1"/>
      </left>
      <right style="medium">
        <color rgb="FF000000"/>
      </right>
      <top/>
      <bottom style="thick">
        <color rgb="FF333333"/>
      </bottom>
      <diagonal/>
    </border>
    <border>
      <left style="thin">
        <color auto="1"/>
      </left>
      <right style="medium">
        <color rgb="FF000000"/>
      </right>
      <top/>
      <bottom/>
      <diagonal/>
    </border>
    <border>
      <left style="thin">
        <color rgb="FF000000"/>
      </left>
      <right/>
      <top style="thin">
        <color rgb="FF000000"/>
      </top>
      <bottom/>
      <diagonal/>
    </border>
    <border>
      <left style="thin">
        <color rgb="FF000000"/>
      </left>
      <right/>
      <top/>
      <bottom style="thick">
        <color rgb="FF333333"/>
      </bottom>
      <diagonal/>
    </border>
    <border>
      <left/>
      <right/>
      <top/>
      <bottom style="thick">
        <color rgb="FF333333"/>
      </bottom>
      <diagonal/>
    </border>
    <border>
      <left/>
      <right style="thin">
        <color rgb="FF000000"/>
      </right>
      <top/>
      <bottom style="thick">
        <color rgb="FF333333"/>
      </bottom>
      <diagonal/>
    </border>
    <border>
      <left style="medium">
        <color auto="1"/>
      </left>
      <right/>
      <top style="thick">
        <color rgb="FF969696"/>
      </top>
      <bottom style="thin">
        <color rgb="FFD8D8D8"/>
      </bottom>
      <diagonal/>
    </border>
    <border>
      <left/>
      <right/>
      <top style="thick">
        <color rgb="FF969696"/>
      </top>
      <bottom style="thin">
        <color rgb="FFD8D8D8"/>
      </bottom>
      <diagonal/>
    </border>
    <border>
      <left/>
      <right style="medium">
        <color auto="1"/>
      </right>
      <top style="thick">
        <color rgb="FF969696"/>
      </top>
      <bottom style="thin">
        <color rgb="FFD8D8D8"/>
      </bottom>
      <diagonal/>
    </border>
    <border>
      <left style="medium">
        <color rgb="FF000000"/>
      </left>
      <right/>
      <top style="thick">
        <color rgb="FF969696"/>
      </top>
      <bottom/>
      <diagonal/>
    </border>
    <border>
      <left/>
      <right style="thin">
        <color rgb="FF000000"/>
      </right>
      <top style="thick">
        <color rgb="FF969696"/>
      </top>
      <bottom/>
      <diagonal/>
    </border>
    <border>
      <left style="thin">
        <color rgb="FF000000"/>
      </left>
      <right style="thin">
        <color rgb="FF000000"/>
      </right>
      <top style="thick">
        <color rgb="FF969696"/>
      </top>
      <bottom/>
      <diagonal/>
    </border>
    <border>
      <left style="thin">
        <color rgb="FF000000"/>
      </left>
      <right style="thin">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style="medium">
        <color rgb="FFD8D8D8"/>
      </bottom>
      <diagonal/>
    </border>
    <border>
      <left/>
      <right/>
      <top/>
      <bottom style="medium">
        <color rgb="FFD8D8D8"/>
      </bottom>
      <diagonal/>
    </border>
    <border>
      <left/>
      <right style="medium">
        <color auto="1"/>
      </right>
      <top style="thin">
        <color rgb="FFD8D8D8"/>
      </top>
      <bottom style="medium">
        <color rgb="FFD8D8D8"/>
      </bottom>
      <diagonal/>
    </border>
    <border>
      <left style="medium">
        <color rgb="FF000000"/>
      </left>
      <right/>
      <top style="medium">
        <color rgb="FFD8D8D8"/>
      </top>
      <bottom style="thin">
        <color rgb="FF000000"/>
      </bottom>
      <diagonal/>
    </border>
    <border>
      <left/>
      <right/>
      <top style="medium">
        <color rgb="FFD8D8D8"/>
      </top>
      <bottom style="thin">
        <color rgb="FF000000"/>
      </bottom>
      <diagonal/>
    </border>
    <border>
      <left style="medium">
        <color rgb="FF000000"/>
      </left>
      <right/>
      <top style="thick">
        <color rgb="FF969696"/>
      </top>
      <bottom style="thin">
        <color rgb="FFD8D8D8"/>
      </bottom>
      <diagonal/>
    </border>
    <border>
      <left/>
      <right style="medium">
        <color rgb="FF000000"/>
      </right>
      <top style="thick">
        <color rgb="FF969696"/>
      </top>
      <bottom style="thin">
        <color rgb="FFD8D8D8"/>
      </bottom>
      <diagonal/>
    </border>
    <border>
      <left style="medium">
        <color auto="1"/>
      </left>
      <right/>
      <top style="thin">
        <color rgb="FFD8D8D8"/>
      </top>
      <bottom style="thin">
        <color rgb="FFD8D8D8"/>
      </bottom>
      <diagonal/>
    </border>
    <border>
      <left/>
      <right style="medium">
        <color auto="1"/>
      </right>
      <top style="thin">
        <color rgb="FFD8D8D8"/>
      </top>
      <bottom style="thin">
        <color rgb="FFD8D8D8"/>
      </bottom>
      <diagonal/>
    </border>
    <border>
      <left/>
      <right/>
      <top style="thin">
        <color rgb="FFD8D8D8"/>
      </top>
      <bottom style="thin">
        <color rgb="FFD8D8D8"/>
      </bottom>
      <diagonal/>
    </border>
    <border>
      <left style="medium">
        <color rgb="FF7F7F7F"/>
      </left>
      <right/>
      <top style="thick">
        <color rgb="FF969696"/>
      </top>
      <bottom style="medium">
        <color rgb="FF7F7F7F"/>
      </bottom>
      <diagonal/>
    </border>
    <border>
      <left/>
      <right style="medium">
        <color auto="1"/>
      </right>
      <top style="thick">
        <color rgb="FF969696"/>
      </top>
      <bottom style="medium">
        <color rgb="FF7F7F7F"/>
      </bottom>
      <diagonal/>
    </border>
    <border>
      <left style="medium">
        <color auto="1"/>
      </left>
      <right/>
      <top style="thick">
        <color rgb="FF969696"/>
      </top>
      <bottom style="medium">
        <color rgb="FF7F7F7F"/>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1">
    <xf numFmtId="0" fontId="0" fillId="0" borderId="0" xfId="0"/>
    <xf numFmtId="0" fontId="0" fillId="0" borderId="0" xfId="0" applyAlignment="1">
      <alignment vertical="top" wrapText="1"/>
    </xf>
    <xf numFmtId="0" fontId="0" fillId="0" borderId="0" xfId="0" applyNumberFormat="1" applyFont="1" applyFill="1" applyBorder="1" applyAlignment="1" applyProtection="1"/>
    <xf numFmtId="0" fontId="22" fillId="33" borderId="0" xfId="0" applyFont="1" applyFill="1" applyAlignment="1">
      <alignment horizontal="center" vertical="center" wrapText="1"/>
    </xf>
    <xf numFmtId="0" fontId="23" fillId="0" borderId="0" xfId="0" applyFont="1" applyFill="1" applyAlignment="1">
      <alignment vertical="center"/>
    </xf>
    <xf numFmtId="0" fontId="24" fillId="34" borderId="0" xfId="0" applyFont="1" applyFill="1" applyAlignment="1">
      <alignment horizontal="center" vertical="center" wrapText="1"/>
    </xf>
    <xf numFmtId="0" fontId="20" fillId="0" borderId="0" xfId="0" applyFont="1" applyAlignment="1">
      <alignment horizontal="center" vertical="center" wrapText="1"/>
    </xf>
    <xf numFmtId="0" fontId="25" fillId="0" borderId="0" xfId="0" applyFont="1" applyAlignment="1">
      <alignment horizontal="justify" vertical="top" wrapText="1"/>
    </xf>
    <xf numFmtId="0" fontId="26" fillId="33" borderId="0" xfId="0" applyFont="1" applyFill="1" applyAlignment="1">
      <alignment horizontal="center" vertical="center" wrapText="1"/>
    </xf>
    <xf numFmtId="0" fontId="27" fillId="34" borderId="0" xfId="0" applyFont="1" applyFill="1" applyAlignment="1">
      <alignment vertical="center"/>
    </xf>
    <xf numFmtId="0" fontId="0" fillId="0" borderId="0" xfId="0" applyFill="1" applyAlignment="1">
      <alignment horizontal="center"/>
    </xf>
    <xf numFmtId="0" fontId="0" fillId="0" borderId="0" xfId="0" applyAlignment="1">
      <alignment horizontal="center"/>
    </xf>
    <xf numFmtId="0" fontId="0" fillId="0" borderId="0" xfId="0" applyFill="1"/>
    <xf numFmtId="0" fontId="28" fillId="35" borderId="10" xfId="0" applyFont="1" applyFill="1" applyBorder="1" applyAlignment="1">
      <alignment horizontal="centerContinuous" vertical="center"/>
    </xf>
    <xf numFmtId="0" fontId="29" fillId="35" borderId="11" xfId="0" applyFont="1" applyFill="1" applyBorder="1" applyAlignment="1">
      <alignment horizontal="centerContinuous" vertical="center"/>
    </xf>
    <xf numFmtId="0" fontId="29" fillId="35" borderId="11" xfId="0" applyFont="1" applyFill="1" applyBorder="1" applyAlignment="1">
      <alignment horizontal="centerContinuous" vertical="center" wrapText="1"/>
    </xf>
    <xf numFmtId="0" fontId="29" fillId="35" borderId="12" xfId="0" applyFont="1" applyFill="1" applyBorder="1" applyAlignment="1">
      <alignment horizontal="centerContinuous" vertical="center" wrapText="1"/>
    </xf>
    <xf numFmtId="0" fontId="18" fillId="0" borderId="13" xfId="0" applyFont="1" applyBorder="1" applyAlignment="1">
      <alignment vertical="top" wrapText="1"/>
    </xf>
    <xf numFmtId="0" fontId="30" fillId="0" borderId="14" xfId="0" applyFont="1" applyBorder="1" applyAlignment="1">
      <alignment horizontal="center" vertical="top" wrapText="1"/>
    </xf>
    <xf numFmtId="0" fontId="31" fillId="0" borderId="14" xfId="0" applyFont="1" applyBorder="1" applyAlignment="1">
      <alignment horizontal="justify" vertical="top" wrapText="1"/>
    </xf>
    <xf numFmtId="0" fontId="0" fillId="0" borderId="14" xfId="0" applyBorder="1" applyAlignment="1">
      <alignment horizontal="right" vertical="top" wrapText="1"/>
    </xf>
    <xf numFmtId="0" fontId="18" fillId="0" borderId="14" xfId="0" applyFont="1" applyBorder="1" applyAlignment="1">
      <alignment vertical="top" wrapText="1"/>
    </xf>
    <xf numFmtId="0" fontId="19" fillId="0" borderId="14" xfId="0" applyFont="1" applyBorder="1" applyAlignment="1">
      <alignment horizontal="center" vertical="top" wrapText="1"/>
    </xf>
    <xf numFmtId="0" fontId="19" fillId="0" borderId="14" xfId="0" applyFont="1" applyBorder="1" applyAlignment="1">
      <alignment horizontal="justify" vertical="top" wrapText="1"/>
    </xf>
    <xf numFmtId="0" fontId="18" fillId="0" borderId="14" xfId="0" applyFont="1" applyFill="1" applyBorder="1" applyAlignment="1">
      <alignment vertical="top" wrapText="1"/>
    </xf>
    <xf numFmtId="0" fontId="19" fillId="0" borderId="16" xfId="0" applyFont="1" applyFill="1" applyBorder="1" applyAlignment="1">
      <alignment horizontal="justify" vertical="center" wrapText="1"/>
    </xf>
    <xf numFmtId="0" fontId="19" fillId="0" borderId="17" xfId="0" applyFont="1" applyBorder="1" applyAlignment="1">
      <alignment horizontal="justify" vertical="top" wrapText="1"/>
    </xf>
    <xf numFmtId="0" fontId="20" fillId="0" borderId="18" xfId="0" applyFont="1" applyBorder="1" applyAlignment="1">
      <alignment horizontal="center" vertical="top" wrapText="1"/>
    </xf>
    <xf numFmtId="0" fontId="20" fillId="0" borderId="0" xfId="0" applyFont="1" applyBorder="1" applyAlignment="1">
      <alignment horizontal="center" vertical="top" wrapText="1"/>
    </xf>
    <xf numFmtId="0" fontId="20" fillId="0" borderId="19" xfId="0" applyFont="1" applyBorder="1" applyAlignment="1">
      <alignment horizontal="center" vertical="top" wrapText="1"/>
    </xf>
    <xf numFmtId="0" fontId="18" fillId="0" borderId="20" xfId="0" applyFont="1" applyBorder="1" applyAlignment="1">
      <alignment horizontal="justify" vertical="top" wrapText="1"/>
    </xf>
    <xf numFmtId="0" fontId="19" fillId="0" borderId="21" xfId="0" applyFont="1" applyBorder="1" applyAlignment="1">
      <alignment horizontal="justify" vertical="top" wrapText="1"/>
    </xf>
    <xf numFmtId="0" fontId="18" fillId="0" borderId="21" xfId="0" applyFont="1" applyBorder="1" applyAlignment="1">
      <alignment horizontal="right" vertical="top" wrapText="1"/>
    </xf>
    <xf numFmtId="0" fontId="0" fillId="0" borderId="21" xfId="0" applyBorder="1" applyAlignment="1">
      <alignment vertical="top" wrapText="1"/>
    </xf>
    <xf numFmtId="0" fontId="19" fillId="0" borderId="21" xfId="0" applyFont="1" applyBorder="1" applyAlignment="1">
      <alignment vertical="top" wrapText="1"/>
    </xf>
    <xf numFmtId="0" fontId="18" fillId="0" borderId="21" xfId="0" applyFont="1" applyBorder="1" applyAlignment="1">
      <alignment vertical="top" wrapText="1"/>
    </xf>
    <xf numFmtId="0" fontId="19" fillId="0" borderId="22" xfId="0" applyFont="1" applyBorder="1" applyAlignment="1">
      <alignment horizontal="justify" vertical="top" wrapText="1"/>
    </xf>
    <xf numFmtId="0" fontId="18" fillId="36" borderId="0" xfId="0" applyFont="1" applyFill="1" applyBorder="1" applyAlignment="1">
      <alignment horizontal="justify" vertical="center" wrapText="1"/>
    </xf>
    <xf numFmtId="0" fontId="18" fillId="36" borderId="23" xfId="0" applyFont="1" applyFill="1" applyBorder="1" applyAlignment="1">
      <alignment horizontal="justify" vertical="center" wrapText="1"/>
    </xf>
    <xf numFmtId="0" fontId="18" fillId="36" borderId="24" xfId="0" applyFont="1" applyFill="1" applyBorder="1" applyAlignment="1">
      <alignment horizontal="justify" vertical="center" wrapText="1"/>
    </xf>
    <xf numFmtId="0" fontId="18" fillId="36" borderId="25" xfId="0" applyFont="1" applyFill="1" applyBorder="1" applyAlignment="1">
      <alignment horizontal="justify" vertical="center" wrapText="1"/>
    </xf>
    <xf numFmtId="0" fontId="18" fillId="36" borderId="26" xfId="0" applyFont="1" applyFill="1" applyBorder="1" applyAlignment="1">
      <alignment horizontal="justify" vertical="center" wrapText="1"/>
    </xf>
    <xf numFmtId="0" fontId="18" fillId="36" borderId="27" xfId="0" applyFont="1" applyFill="1" applyBorder="1" applyAlignment="1">
      <alignment horizontal="justify" vertical="center" wrapText="1"/>
    </xf>
    <xf numFmtId="0" fontId="18" fillId="36" borderId="28" xfId="0" applyFont="1" applyFill="1" applyBorder="1" applyAlignment="1">
      <alignment horizontal="justify" vertical="center" wrapText="1"/>
    </xf>
    <xf numFmtId="0" fontId="18" fillId="36" borderId="29" xfId="0" applyFont="1" applyFill="1" applyBorder="1" applyAlignment="1">
      <alignment horizontal="justify" vertical="center" wrapText="1"/>
    </xf>
    <xf numFmtId="0" fontId="18" fillId="36" borderId="30" xfId="0" applyFont="1" applyFill="1" applyBorder="1" applyAlignment="1">
      <alignment horizontal="justify" vertical="center" wrapText="1"/>
    </xf>
    <xf numFmtId="0" fontId="18" fillId="36" borderId="31" xfId="0" applyFont="1" applyFill="1" applyBorder="1" applyAlignment="1">
      <alignment horizontal="center" vertical="center" wrapText="1"/>
    </xf>
    <xf numFmtId="0" fontId="18" fillId="36" borderId="32" xfId="0" applyFont="1" applyFill="1" applyBorder="1" applyAlignment="1">
      <alignment horizontal="center" vertical="center" wrapText="1"/>
    </xf>
    <xf numFmtId="0" fontId="18" fillId="36" borderId="33" xfId="0" applyFont="1" applyFill="1" applyBorder="1" applyAlignment="1">
      <alignment horizontal="center" vertical="center" wrapText="1"/>
    </xf>
    <xf numFmtId="0" fontId="18" fillId="36" borderId="34" xfId="0" applyFont="1" applyFill="1" applyBorder="1" applyAlignment="1">
      <alignment horizontal="center" vertical="center" wrapText="1"/>
    </xf>
    <xf numFmtId="0" fontId="18" fillId="36" borderId="32"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36" xfId="0" applyFont="1" applyFill="1" applyBorder="1" applyAlignment="1">
      <alignment horizontal="center" vertical="center" wrapText="1"/>
    </xf>
    <xf numFmtId="0" fontId="18" fillId="36" borderId="37" xfId="0" applyFont="1" applyFill="1" applyBorder="1" applyAlignment="1">
      <alignment horizontal="center" vertical="center" wrapText="1"/>
    </xf>
    <xf numFmtId="0" fontId="18" fillId="36" borderId="38" xfId="0" applyFont="1" applyFill="1" applyBorder="1" applyAlignment="1">
      <alignment horizontal="center" vertical="center" wrapText="1"/>
    </xf>
    <xf numFmtId="0" fontId="18" fillId="36" borderId="26" xfId="0" applyFont="1" applyFill="1" applyBorder="1" applyAlignment="1">
      <alignment horizontal="center" vertical="center" wrapText="1"/>
    </xf>
    <xf numFmtId="0" fontId="18" fillId="36" borderId="39" xfId="0" applyFont="1" applyFill="1" applyBorder="1" applyAlignment="1">
      <alignment horizontal="center" vertical="center" wrapText="1"/>
    </xf>
    <xf numFmtId="0" fontId="18" fillId="36" borderId="40" xfId="0" applyFont="1" applyFill="1" applyBorder="1" applyAlignment="1">
      <alignment horizontal="center" vertical="center" wrapText="1"/>
    </xf>
    <xf numFmtId="0" fontId="18" fillId="36" borderId="30" xfId="0" applyFont="1" applyFill="1" applyBorder="1" applyAlignment="1">
      <alignment horizontal="center" vertical="top" wrapText="1"/>
    </xf>
    <xf numFmtId="0" fontId="18" fillId="36" borderId="0" xfId="0" applyFont="1" applyFill="1" applyBorder="1" applyAlignment="1">
      <alignment horizontal="center" vertical="top" wrapText="1"/>
    </xf>
    <xf numFmtId="4" fontId="18" fillId="36" borderId="40" xfId="0" applyNumberFormat="1" applyFont="1" applyFill="1" applyBorder="1" applyAlignment="1">
      <alignment horizontal="center" vertical="center" wrapText="1"/>
    </xf>
    <xf numFmtId="4" fontId="18" fillId="36" borderId="41" xfId="0" applyNumberFormat="1" applyFont="1" applyFill="1" applyBorder="1" applyAlignment="1">
      <alignment horizontal="center" vertical="center" wrapText="1"/>
    </xf>
    <xf numFmtId="4" fontId="19" fillId="0" borderId="0" xfId="0" applyNumberFormat="1" applyFont="1" applyAlignment="1">
      <alignment vertical="top" wrapText="1"/>
    </xf>
    <xf numFmtId="4" fontId="18" fillId="0" borderId="42" xfId="0" applyNumberFormat="1" applyFont="1" applyFill="1" applyBorder="1" applyAlignment="1">
      <alignment vertical="top" wrapText="1"/>
    </xf>
    <xf numFmtId="0" fontId="32" fillId="0" borderId="43" xfId="0" applyFont="1" applyFill="1" applyBorder="1" applyAlignment="1">
      <alignment horizontal="justify" vertical="top" wrapText="1"/>
    </xf>
    <xf numFmtId="4" fontId="19" fillId="0" borderId="43" xfId="0" applyNumberFormat="1" applyFont="1" applyBorder="1" applyAlignment="1">
      <alignment horizontal="right" vertical="top" wrapText="1"/>
    </xf>
    <xf numFmtId="4" fontId="32" fillId="0" borderId="44" xfId="0" applyNumberFormat="1" applyFont="1" applyBorder="1" applyAlignment="1">
      <alignment horizontal="left" vertical="top" wrapText="1"/>
    </xf>
    <xf numFmtId="4" fontId="0" fillId="0" borderId="0" xfId="0" applyNumberFormat="1" applyAlignment="1">
      <alignment vertical="top" wrapText="1"/>
    </xf>
    <xf numFmtId="4" fontId="33" fillId="36" borderId="45" xfId="0" applyNumberFormat="1" applyFont="1" applyFill="1" applyBorder="1" applyAlignment="1">
      <alignment horizontal="centerContinuous" vertical="center"/>
    </xf>
    <xf numFmtId="4" fontId="34" fillId="36" borderId="15" xfId="0" applyNumberFormat="1" applyFont="1" applyFill="1" applyBorder="1" applyAlignment="1">
      <alignment horizontal="centerContinuous" vertical="center"/>
    </xf>
    <xf numFmtId="4" fontId="34" fillId="36" borderId="15" xfId="0" applyNumberFormat="1" applyFont="1" applyFill="1" applyBorder="1" applyAlignment="1">
      <alignment horizontal="centerContinuous" vertical="center" wrapText="1"/>
    </xf>
    <xf numFmtId="4" fontId="18" fillId="36" borderId="15" xfId="0" applyNumberFormat="1" applyFont="1" applyFill="1" applyBorder="1" applyAlignment="1">
      <alignment vertical="center" wrapText="1"/>
    </xf>
    <xf numFmtId="4" fontId="18" fillId="36" borderId="46" xfId="0" applyNumberFormat="1" applyFont="1" applyFill="1" applyBorder="1" applyAlignment="1">
      <alignment vertical="center" wrapText="1"/>
    </xf>
    <xf numFmtId="0" fontId="18" fillId="36" borderId="47" xfId="0" applyFont="1" applyFill="1" applyBorder="1" applyAlignment="1">
      <alignment horizontal="center" vertical="center" wrapText="1"/>
    </xf>
    <xf numFmtId="0" fontId="18" fillId="36" borderId="48" xfId="0" applyFont="1" applyFill="1" applyBorder="1" applyAlignment="1">
      <alignment horizontal="center" vertical="center" wrapText="1"/>
    </xf>
    <xf numFmtId="4" fontId="33" fillId="36" borderId="49" xfId="0" applyNumberFormat="1" applyFont="1" applyFill="1" applyBorder="1" applyAlignment="1">
      <alignment horizontal="centerContinuous" vertical="center"/>
    </xf>
    <xf numFmtId="0" fontId="34" fillId="36" borderId="50" xfId="0" applyFont="1" applyFill="1" applyBorder="1" applyAlignment="1">
      <alignment horizontal="centerContinuous" vertical="center"/>
    </xf>
    <xf numFmtId="0" fontId="34" fillId="36" borderId="50" xfId="0" applyFont="1" applyFill="1" applyBorder="1" applyAlignment="1">
      <alignment horizontal="centerContinuous" vertical="center" wrapText="1"/>
    </xf>
    <xf numFmtId="0" fontId="18" fillId="36" borderId="50" xfId="0" applyFont="1" applyFill="1" applyBorder="1" applyAlignment="1">
      <alignment vertical="center" wrapText="1"/>
    </xf>
    <xf numFmtId="0" fontId="18" fillId="36" borderId="51" xfId="0" applyFont="1" applyFill="1" applyBorder="1" applyAlignment="1">
      <alignment horizontal="center" vertical="center" wrapText="1"/>
    </xf>
    <xf numFmtId="0" fontId="18" fillId="36" borderId="52" xfId="0" applyFont="1" applyFill="1" applyBorder="1" applyAlignment="1">
      <alignment horizontal="center" vertical="center" wrapText="1"/>
    </xf>
    <xf numFmtId="0" fontId="18" fillId="0" borderId="53" xfId="0" applyFont="1" applyBorder="1" applyAlignment="1">
      <alignment horizontal="justify" vertical="top" wrapText="1"/>
    </xf>
    <xf numFmtId="0" fontId="18" fillId="0" borderId="54" xfId="0" applyFont="1" applyBorder="1" applyAlignment="1">
      <alignment horizontal="justify" vertical="top" wrapText="1"/>
    </xf>
    <xf numFmtId="0" fontId="18" fillId="0" borderId="54" xfId="0" applyFont="1" applyBorder="1" applyAlignment="1">
      <alignment horizontal="justify" vertical="top" wrapText="1"/>
    </xf>
    <xf numFmtId="0" fontId="0" fillId="0" borderId="54" xfId="0" applyBorder="1" applyAlignment="1">
      <alignment vertical="top" wrapText="1"/>
    </xf>
    <xf numFmtId="4" fontId="0" fillId="0" borderId="54" xfId="0" applyNumberFormat="1" applyBorder="1" applyAlignment="1">
      <alignment vertical="top" wrapText="1"/>
    </xf>
    <xf numFmtId="168" fontId="0" fillId="0" borderId="54" xfId="0" applyNumberFormat="1" applyFill="1" applyBorder="1" applyAlignment="1">
      <alignment horizontal="right" vertical="top" wrapText="1"/>
    </xf>
    <xf numFmtId="168" fontId="19" fillId="0" borderId="55" xfId="0" applyNumberFormat="1" applyFont="1" applyFill="1" applyBorder="1" applyAlignment="1">
      <alignment horizontal="right" vertical="top" wrapText="1"/>
    </xf>
    <xf numFmtId="0" fontId="18" fillId="0" borderId="56" xfId="0" applyFont="1" applyBorder="1" applyAlignment="1">
      <alignment horizontal="justify" vertical="top" wrapText="1"/>
    </xf>
    <xf numFmtId="0" fontId="18" fillId="0" borderId="57" xfId="0" applyFont="1" applyBorder="1" applyAlignment="1">
      <alignment horizontal="justify" vertical="top" wrapText="1"/>
    </xf>
    <xf numFmtId="0" fontId="18" fillId="0" borderId="57" xfId="0" applyFont="1" applyBorder="1" applyAlignment="1">
      <alignment horizontal="justify" vertical="top" wrapText="1"/>
    </xf>
    <xf numFmtId="0" fontId="0" fillId="0" borderId="57" xfId="0" applyBorder="1" applyAlignment="1">
      <alignment vertical="top" wrapText="1"/>
    </xf>
    <xf numFmtId="168" fontId="0" fillId="0" borderId="57" xfId="0" applyNumberFormat="1" applyBorder="1" applyAlignment="1">
      <alignment vertical="top" wrapText="1"/>
    </xf>
    <xf numFmtId="0" fontId="0" fillId="0" borderId="0" xfId="0" applyAlignment="1">
      <alignment horizontal="left" vertical="center" wrapText="1"/>
    </xf>
    <xf numFmtId="0" fontId="28" fillId="35" borderId="10" xfId="0" applyFont="1" applyFill="1" applyBorder="1" applyAlignment="1">
      <alignment horizontal="left" vertical="center"/>
    </xf>
    <xf numFmtId="0" fontId="29" fillId="35" borderId="11" xfId="0" applyFont="1" applyFill="1" applyBorder="1" applyAlignment="1">
      <alignment horizontal="left" vertical="center"/>
    </xf>
    <xf numFmtId="0" fontId="29" fillId="35" borderId="11" xfId="0" applyFont="1" applyFill="1" applyBorder="1" applyAlignment="1">
      <alignment horizontal="left" vertical="center" wrapText="1"/>
    </xf>
    <xf numFmtId="0" fontId="29" fillId="35" borderId="12" xfId="0" applyFont="1" applyFill="1" applyBorder="1" applyAlignment="1">
      <alignment horizontal="left" vertical="center" wrapText="1"/>
    </xf>
    <xf numFmtId="0" fontId="18" fillId="0" borderId="58" xfId="0" applyFont="1" applyFill="1" applyBorder="1" applyAlignment="1">
      <alignment horizontal="justify" vertical="top" wrapText="1"/>
    </xf>
    <xf numFmtId="0" fontId="18" fillId="0" borderId="59" xfId="0" applyFont="1" applyFill="1" applyBorder="1" applyAlignment="1">
      <alignment horizontal="justify" vertical="top" wrapText="1"/>
    </xf>
    <xf numFmtId="0" fontId="18" fillId="0" borderId="43" xfId="0" applyFont="1" applyFill="1" applyBorder="1" applyAlignment="1">
      <alignment horizontal="justify" vertical="top" wrapText="1"/>
    </xf>
    <xf numFmtId="0" fontId="18" fillId="0" borderId="60" xfId="0" applyFont="1" applyFill="1" applyBorder="1" applyAlignment="1">
      <alignment horizontal="justify" vertical="top" wrapText="1"/>
    </xf>
    <xf numFmtId="0" fontId="18" fillId="0" borderId="61" xfId="0" applyFont="1" applyFill="1" applyBorder="1" applyAlignment="1">
      <alignment horizontal="justify" vertical="top" wrapText="1"/>
    </xf>
    <xf numFmtId="0" fontId="18" fillId="0" borderId="62" xfId="0" applyFont="1" applyFill="1" applyBorder="1" applyAlignment="1">
      <alignment horizontal="justify" vertical="top" wrapText="1"/>
    </xf>
    <xf numFmtId="4" fontId="21" fillId="35" borderId="63" xfId="0" applyNumberFormat="1" applyFont="1" applyFill="1" applyBorder="1" applyAlignment="1">
      <alignment horizontal="left" vertical="center" wrapText="1"/>
    </xf>
    <xf numFmtId="4" fontId="21" fillId="35" borderId="64" xfId="0" applyNumberFormat="1" applyFont="1" applyFill="1" applyBorder="1" applyAlignment="1">
      <alignment horizontal="left" vertical="center" wrapText="1"/>
    </xf>
    <xf numFmtId="4" fontId="21" fillId="35" borderId="14" xfId="0" applyNumberFormat="1" applyFont="1" applyFill="1" applyBorder="1" applyAlignment="1">
      <alignment horizontal="left" vertical="center" wrapText="1"/>
    </xf>
    <xf numFmtId="0" fontId="32" fillId="0" borderId="0" xfId="0" applyFont="1" applyFill="1" applyBorder="1" applyAlignment="1">
      <alignment vertical="top" wrapText="1"/>
    </xf>
    <xf numFmtId="4" fontId="19" fillId="0" borderId="0" xfId="0" applyNumberFormat="1" applyFont="1" applyFill="1" applyBorder="1" applyAlignment="1">
      <alignment vertical="center" wrapText="1"/>
    </xf>
    <xf numFmtId="0" fontId="0" fillId="0" borderId="0" xfId="0" applyFill="1" applyBorder="1" applyAlignment="1">
      <alignment vertical="top" wrapText="1"/>
    </xf>
    <xf numFmtId="4" fontId="19" fillId="0" borderId="0" xfId="0" applyNumberFormat="1" applyFont="1" applyBorder="1" applyAlignment="1">
      <alignment vertical="center" wrapText="1"/>
    </xf>
    <xf numFmtId="4" fontId="32" fillId="0" borderId="0" xfId="0" applyNumberFormat="1" applyFont="1" applyBorder="1" applyAlignment="1">
      <alignment horizontal="right" vertical="top" wrapText="1"/>
    </xf>
    <xf numFmtId="4" fontId="0" fillId="0" borderId="0" xfId="0" applyNumberFormat="1" applyBorder="1" applyAlignment="1">
      <alignment horizontal="right" vertical="top" wrapText="1"/>
    </xf>
    <xf numFmtId="4" fontId="21" fillId="35" borderId="65" xfId="0" applyNumberFormat="1" applyFont="1" applyFill="1" applyBorder="1" applyAlignment="1">
      <alignment horizontal="left" vertical="center" wrapText="1"/>
    </xf>
    <xf numFmtId="0" fontId="0" fillId="0" borderId="0" xfId="0" applyAlignment="1">
      <alignment vertical="center" wrapText="1"/>
    </xf>
    <xf numFmtId="0" fontId="19" fillId="0" borderId="0" xfId="0" applyFont="1" applyAlignment="1">
      <alignment vertical="center" wrapText="1"/>
    </xf>
    <xf numFmtId="0" fontId="32" fillId="0" borderId="0" xfId="0" applyFont="1" applyFill="1" applyBorder="1" applyAlignment="1">
      <alignment vertical="center" wrapText="1"/>
    </xf>
    <xf numFmtId="168" fontId="32" fillId="0" borderId="0" xfId="0" applyNumberFormat="1" applyFont="1" applyFill="1" applyBorder="1" applyAlignment="1">
      <alignment vertical="center" wrapText="1"/>
    </xf>
    <xf numFmtId="0" fontId="0" fillId="0" borderId="0" xfId="0" applyFill="1" applyBorder="1" applyAlignment="1">
      <alignment vertical="center" wrapText="1"/>
    </xf>
    <xf numFmtId="0" fontId="0" fillId="0" borderId="0" xfId="0" applyFill="1" applyAlignment="1">
      <alignment vertical="center" wrapText="1"/>
    </xf>
    <xf numFmtId="4" fontId="19" fillId="0" borderId="0" xfId="0" applyNumberFormat="1" applyFont="1" applyBorder="1" applyAlignment="1">
      <alignment horizontal="right" vertical="center"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tabColor indexed="11"/>
    <pageSetUpPr fitToPage="1"/>
  </sheetPr>
  <dimension ref="A1:AD71"/>
  <sheetViews>
    <sheetView view="pageBreakPreview" zoomScale="80" zoomScaleNormal="80" zoomScaleSheetLayoutView="80" workbookViewId="0">
      <selection activeCell="D50" sqref="D50:AB66"/>
    </sheetView>
  </sheetViews>
  <sheetFormatPr baseColWidth="10" defaultColWidth="11.42578125" defaultRowHeight="12.75"/>
  <cols>
    <col min="1" max="1" width="4" style="1" customWidth="1"/>
  </cols>
  <sheetData>
    <row r="1" spans="1:30" ht="48" customHeight="1">
      <c r="A1" s="2"/>
      <c r="B1" s="3" t="s">
        <v>0</v>
      </c>
      <c r="C1" s="3"/>
      <c r="D1" s="3"/>
      <c r="E1" s="3"/>
      <c r="F1" s="3"/>
      <c r="G1" s="3"/>
      <c r="H1" s="3"/>
      <c r="I1" s="3"/>
      <c r="J1" s="3"/>
      <c r="K1" s="3"/>
      <c r="L1" s="3"/>
      <c r="M1" s="3"/>
      <c r="N1" s="3"/>
      <c r="O1" s="3"/>
      <c r="P1" s="3"/>
      <c r="Q1" s="4" t="s">
        <v>1</v>
      </c>
    </row>
    <row r="2" spans="1:30" ht="13.5" customHeight="1"/>
    <row r="3" spans="1:30" ht="13.5" customHeight="1"/>
    <row r="4" spans="1:30" ht="13.5" customHeight="1"/>
    <row r="5" spans="1:30" ht="13.5" customHeight="1"/>
    <row r="6" spans="1:30" ht="13.5" customHeight="1"/>
    <row r="7" spans="1:30" ht="13.5" customHeight="1"/>
    <row r="8" spans="1:30" ht="13.5" customHeight="1"/>
    <row r="9" spans="1:30" ht="13.5" customHeight="1"/>
    <row r="10" spans="1:30" ht="13.5" customHeight="1"/>
    <row r="11" spans="1:30" ht="13.5" customHeight="1">
      <c r="B11" s="5" t="s">
        <v>2</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row>
    <row r="12" spans="1:30" ht="13.5" customHeight="1">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row>
    <row r="13" spans="1:30" ht="13.5" customHeight="1">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row>
    <row r="14" spans="1:30" ht="13.5" customHeight="1">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row>
    <row r="15" spans="1:30" ht="13.5" customHeight="1">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row>
    <row r="16" spans="1:30" ht="13.5" customHeight="1">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row>
    <row r="17" spans="2:30" ht="13.5" customHeight="1">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row>
    <row r="18" spans="2:30" ht="13.5" customHeight="1">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row>
    <row r="19" spans="2:30" ht="13.5" customHeight="1">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row>
    <row r="20" spans="2:30" ht="13.5" customHeight="1">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row>
    <row r="21" spans="2:30" ht="13.5" customHeight="1">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row>
    <row r="22" spans="2:30" ht="13.5" customHeight="1">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row>
    <row r="23" spans="2:30" ht="13.5" customHeight="1">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row>
    <row r="24" spans="2:30" ht="13.5" customHeight="1">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row>
    <row r="25" spans="2:30" ht="13.5" customHeight="1">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row>
    <row r="26" spans="2:30" ht="13.5" customHeight="1">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row>
    <row r="27" spans="2:30" ht="13.5" customHeight="1">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row>
    <row r="28" spans="2:30" ht="13.5" customHeight="1">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row>
    <row r="29" spans="2:30" ht="13.5" customHeight="1">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row>
    <row r="30" spans="2:30" ht="13.5" customHeight="1">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row>
    <row r="31" spans="2:30" ht="13.5" customHeight="1">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row>
    <row r="32" spans="2:30" ht="13.5" customHeight="1">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row>
    <row r="33" spans="2:30" ht="13.5" customHeight="1">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row>
    <row r="34" spans="2:30" ht="13.5" customHeight="1">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row>
    <row r="35" spans="2:30" ht="13.5" customHeight="1"/>
    <row r="36" spans="2:30" ht="13.5" customHeight="1"/>
    <row r="37" spans="2:30" ht="13.5" customHeight="1"/>
    <row r="38" spans="2:30" ht="13.5" customHeight="1"/>
    <row r="39" spans="2:30" ht="13.5" customHeight="1"/>
    <row r="40" spans="2:30" ht="13.5" customHeight="1"/>
    <row r="41" spans="2:30" ht="13.5" customHeight="1"/>
    <row r="42" spans="2:30" ht="13.5" customHeight="1"/>
    <row r="43" spans="2:30" ht="13.5" customHeight="1"/>
    <row r="44" spans="2:30" ht="13.5" customHeight="1"/>
    <row r="45" spans="2:30" ht="13.5" customHeight="1"/>
    <row r="46" spans="2:30" ht="13.5" customHeight="1"/>
    <row r="47" spans="2:30" ht="13.5" customHeight="1"/>
    <row r="48" spans="2:30" ht="13.5" customHeight="1"/>
    <row r="49" spans="4:28" ht="20.25" customHeight="1">
      <c r="D49" s="6" t="s">
        <v>3</v>
      </c>
      <c r="E49" s="6"/>
      <c r="F49" s="6"/>
      <c r="G49" s="6"/>
      <c r="H49" s="6"/>
      <c r="I49" s="6"/>
      <c r="J49" s="6"/>
      <c r="K49" s="6"/>
      <c r="L49" s="6"/>
      <c r="M49" s="6"/>
      <c r="N49" s="6"/>
      <c r="O49" s="6"/>
      <c r="P49" s="6"/>
      <c r="Q49" s="6"/>
      <c r="R49" s="6"/>
      <c r="S49" s="6"/>
      <c r="T49" s="6"/>
      <c r="U49" s="6"/>
      <c r="V49" s="6"/>
      <c r="W49" s="6"/>
      <c r="X49" s="6"/>
      <c r="Y49" s="6"/>
      <c r="Z49" s="6"/>
      <c r="AA49" s="6"/>
      <c r="AB49" s="6"/>
    </row>
    <row r="50" spans="4:28" ht="13.5" customHeight="1">
      <c r="D50" s="7" t="s">
        <v>4</v>
      </c>
      <c r="E50" s="7"/>
      <c r="F50" s="7"/>
      <c r="G50" s="7"/>
      <c r="H50" s="7"/>
      <c r="I50" s="7"/>
      <c r="J50" s="7"/>
      <c r="K50" s="7"/>
      <c r="L50" s="7"/>
      <c r="M50" s="7"/>
      <c r="N50" s="7"/>
      <c r="O50" s="7"/>
      <c r="P50" s="7"/>
      <c r="Q50" s="7"/>
      <c r="R50" s="7"/>
      <c r="S50" s="7"/>
      <c r="T50" s="7"/>
      <c r="U50" s="7"/>
      <c r="V50" s="7"/>
      <c r="W50" s="7"/>
      <c r="X50" s="7"/>
      <c r="Y50" s="7"/>
      <c r="Z50" s="7"/>
      <c r="AA50" s="7"/>
      <c r="AB50" s="7"/>
    </row>
    <row r="51" spans="4:28" ht="13.5" customHeight="1">
      <c r="D51" s="7"/>
      <c r="E51" s="7"/>
      <c r="F51" s="7"/>
      <c r="G51" s="7"/>
      <c r="H51" s="7"/>
      <c r="I51" s="7"/>
      <c r="J51" s="7"/>
      <c r="K51" s="7"/>
      <c r="L51" s="7"/>
      <c r="M51" s="7"/>
      <c r="N51" s="7"/>
      <c r="O51" s="7"/>
      <c r="P51" s="7"/>
      <c r="Q51" s="7"/>
      <c r="R51" s="7"/>
      <c r="S51" s="7"/>
      <c r="T51" s="7"/>
      <c r="U51" s="7"/>
      <c r="V51" s="7"/>
      <c r="W51" s="7"/>
      <c r="X51" s="7"/>
      <c r="Y51" s="7"/>
      <c r="Z51" s="7"/>
      <c r="AA51" s="7"/>
      <c r="AB51" s="7"/>
    </row>
    <row r="52" spans="4:28" ht="13.5" customHeight="1">
      <c r="D52" s="7"/>
      <c r="E52" s="7"/>
      <c r="F52" s="7"/>
      <c r="G52" s="7"/>
      <c r="H52" s="7"/>
      <c r="I52" s="7"/>
      <c r="J52" s="7"/>
      <c r="K52" s="7"/>
      <c r="L52" s="7"/>
      <c r="M52" s="7"/>
      <c r="N52" s="7"/>
      <c r="O52" s="7"/>
      <c r="P52" s="7"/>
      <c r="Q52" s="7"/>
      <c r="R52" s="7"/>
      <c r="S52" s="7"/>
      <c r="T52" s="7"/>
      <c r="U52" s="7"/>
      <c r="V52" s="7"/>
      <c r="W52" s="7"/>
      <c r="X52" s="7"/>
      <c r="Y52" s="7"/>
      <c r="Z52" s="7"/>
      <c r="AA52" s="7"/>
      <c r="AB52" s="7"/>
    </row>
    <row r="53" spans="4:28" ht="13.5" customHeight="1">
      <c r="D53" s="7"/>
      <c r="E53" s="7"/>
      <c r="F53" s="7"/>
      <c r="G53" s="7"/>
      <c r="H53" s="7"/>
      <c r="I53" s="7"/>
      <c r="J53" s="7"/>
      <c r="K53" s="7"/>
      <c r="L53" s="7"/>
      <c r="M53" s="7"/>
      <c r="N53" s="7"/>
      <c r="O53" s="7"/>
      <c r="P53" s="7"/>
      <c r="Q53" s="7"/>
      <c r="R53" s="7"/>
      <c r="S53" s="7"/>
      <c r="T53" s="7"/>
      <c r="U53" s="7"/>
      <c r="V53" s="7"/>
      <c r="W53" s="7"/>
      <c r="X53" s="7"/>
      <c r="Y53" s="7"/>
      <c r="Z53" s="7"/>
      <c r="AA53" s="7"/>
      <c r="AB53" s="7"/>
    </row>
    <row r="54" spans="4:28" ht="13.5" customHeight="1">
      <c r="D54" s="7"/>
      <c r="E54" s="7"/>
      <c r="F54" s="7"/>
      <c r="G54" s="7"/>
      <c r="H54" s="7"/>
      <c r="I54" s="7"/>
      <c r="J54" s="7"/>
      <c r="K54" s="7"/>
      <c r="L54" s="7"/>
      <c r="M54" s="7"/>
      <c r="N54" s="7"/>
      <c r="O54" s="7"/>
      <c r="P54" s="7"/>
      <c r="Q54" s="7"/>
      <c r="R54" s="7"/>
      <c r="S54" s="7"/>
      <c r="T54" s="7"/>
      <c r="U54" s="7"/>
      <c r="V54" s="7"/>
      <c r="W54" s="7"/>
      <c r="X54" s="7"/>
      <c r="Y54" s="7"/>
      <c r="Z54" s="7"/>
      <c r="AA54" s="7"/>
      <c r="AB54" s="7"/>
    </row>
    <row r="55" spans="4:28" ht="13.5" customHeight="1">
      <c r="D55" s="7"/>
      <c r="E55" s="7"/>
      <c r="F55" s="7"/>
      <c r="G55" s="7"/>
      <c r="H55" s="7"/>
      <c r="I55" s="7"/>
      <c r="J55" s="7"/>
      <c r="K55" s="7"/>
      <c r="L55" s="7"/>
      <c r="M55" s="7"/>
      <c r="N55" s="7"/>
      <c r="O55" s="7"/>
      <c r="P55" s="7"/>
      <c r="Q55" s="7"/>
      <c r="R55" s="7"/>
      <c r="S55" s="7"/>
      <c r="T55" s="7"/>
      <c r="U55" s="7"/>
      <c r="V55" s="7"/>
      <c r="W55" s="7"/>
      <c r="X55" s="7"/>
      <c r="Y55" s="7"/>
      <c r="Z55" s="7"/>
      <c r="AA55" s="7"/>
      <c r="AB55" s="7"/>
    </row>
    <row r="56" spans="4:28" ht="13.5" customHeight="1">
      <c r="D56" s="7"/>
      <c r="E56" s="7"/>
      <c r="F56" s="7"/>
      <c r="G56" s="7"/>
      <c r="H56" s="7"/>
      <c r="I56" s="7"/>
      <c r="J56" s="7"/>
      <c r="K56" s="7"/>
      <c r="L56" s="7"/>
      <c r="M56" s="7"/>
      <c r="N56" s="7"/>
      <c r="O56" s="7"/>
      <c r="P56" s="7"/>
      <c r="Q56" s="7"/>
      <c r="R56" s="7"/>
      <c r="S56" s="7"/>
      <c r="T56" s="7"/>
      <c r="U56" s="7"/>
      <c r="V56" s="7"/>
      <c r="W56" s="7"/>
      <c r="X56" s="7"/>
      <c r="Y56" s="7"/>
      <c r="Z56" s="7"/>
      <c r="AA56" s="7"/>
      <c r="AB56" s="7"/>
    </row>
    <row r="57" spans="4:28" ht="13.5" customHeight="1">
      <c r="D57" s="7"/>
      <c r="E57" s="7"/>
      <c r="F57" s="7"/>
      <c r="G57" s="7"/>
      <c r="H57" s="7"/>
      <c r="I57" s="7"/>
      <c r="J57" s="7"/>
      <c r="K57" s="7"/>
      <c r="L57" s="7"/>
      <c r="M57" s="7"/>
      <c r="N57" s="7"/>
      <c r="O57" s="7"/>
      <c r="P57" s="7"/>
      <c r="Q57" s="7"/>
      <c r="R57" s="7"/>
      <c r="S57" s="7"/>
      <c r="T57" s="7"/>
      <c r="U57" s="7"/>
      <c r="V57" s="7"/>
      <c r="W57" s="7"/>
      <c r="X57" s="7"/>
      <c r="Y57" s="7"/>
      <c r="Z57" s="7"/>
      <c r="AA57" s="7"/>
      <c r="AB57" s="7"/>
    </row>
    <row r="58" spans="4:28" ht="13.5" customHeight="1">
      <c r="D58" s="7"/>
      <c r="E58" s="7"/>
      <c r="F58" s="7"/>
      <c r="G58" s="7"/>
      <c r="H58" s="7"/>
      <c r="I58" s="7"/>
      <c r="J58" s="7"/>
      <c r="K58" s="7"/>
      <c r="L58" s="7"/>
      <c r="M58" s="7"/>
      <c r="N58" s="7"/>
      <c r="O58" s="7"/>
      <c r="P58" s="7"/>
      <c r="Q58" s="7"/>
      <c r="R58" s="7"/>
      <c r="S58" s="7"/>
      <c r="T58" s="7"/>
      <c r="U58" s="7"/>
      <c r="V58" s="7"/>
      <c r="W58" s="7"/>
      <c r="X58" s="7"/>
      <c r="Y58" s="7"/>
      <c r="Z58" s="7"/>
      <c r="AA58" s="7"/>
      <c r="AB58" s="7"/>
    </row>
    <row r="59" spans="4:28" ht="13.5" customHeight="1">
      <c r="D59" s="7"/>
      <c r="E59" s="7"/>
      <c r="F59" s="7"/>
      <c r="G59" s="7"/>
      <c r="H59" s="7"/>
      <c r="I59" s="7"/>
      <c r="J59" s="7"/>
      <c r="K59" s="7"/>
      <c r="L59" s="7"/>
      <c r="M59" s="7"/>
      <c r="N59" s="7"/>
      <c r="O59" s="7"/>
      <c r="P59" s="7"/>
      <c r="Q59" s="7"/>
      <c r="R59" s="7"/>
      <c r="S59" s="7"/>
      <c r="T59" s="7"/>
      <c r="U59" s="7"/>
      <c r="V59" s="7"/>
      <c r="W59" s="7"/>
      <c r="X59" s="7"/>
      <c r="Y59" s="7"/>
      <c r="Z59" s="7"/>
      <c r="AA59" s="7"/>
      <c r="AB59" s="7"/>
    </row>
    <row r="60" spans="4:28" ht="13.5" customHeight="1">
      <c r="D60" s="7"/>
      <c r="E60" s="7"/>
      <c r="F60" s="7"/>
      <c r="G60" s="7"/>
      <c r="H60" s="7"/>
      <c r="I60" s="7"/>
      <c r="J60" s="7"/>
      <c r="K60" s="7"/>
      <c r="L60" s="7"/>
      <c r="M60" s="7"/>
      <c r="N60" s="7"/>
      <c r="O60" s="7"/>
      <c r="P60" s="7"/>
      <c r="Q60" s="7"/>
      <c r="R60" s="7"/>
      <c r="S60" s="7"/>
      <c r="T60" s="7"/>
      <c r="U60" s="7"/>
      <c r="V60" s="7"/>
      <c r="W60" s="7"/>
      <c r="X60" s="7"/>
      <c r="Y60" s="7"/>
      <c r="Z60" s="7"/>
      <c r="AA60" s="7"/>
      <c r="AB60" s="7"/>
    </row>
    <row r="61" spans="4:28" ht="13.5" customHeight="1">
      <c r="D61" s="7"/>
      <c r="E61" s="7"/>
      <c r="F61" s="7"/>
      <c r="G61" s="7"/>
      <c r="H61" s="7"/>
      <c r="I61" s="7"/>
      <c r="J61" s="7"/>
      <c r="K61" s="7"/>
      <c r="L61" s="7"/>
      <c r="M61" s="7"/>
      <c r="N61" s="7"/>
      <c r="O61" s="7"/>
      <c r="P61" s="7"/>
      <c r="Q61" s="7"/>
      <c r="R61" s="7"/>
      <c r="S61" s="7"/>
      <c r="T61" s="7"/>
      <c r="U61" s="7"/>
      <c r="V61" s="7"/>
      <c r="W61" s="7"/>
      <c r="X61" s="7"/>
      <c r="Y61" s="7"/>
      <c r="Z61" s="7"/>
      <c r="AA61" s="7"/>
      <c r="AB61" s="7"/>
    </row>
    <row r="62" spans="4:28" ht="13.5" customHeight="1">
      <c r="D62" s="7"/>
      <c r="E62" s="7"/>
      <c r="F62" s="7"/>
      <c r="G62" s="7"/>
      <c r="H62" s="7"/>
      <c r="I62" s="7"/>
      <c r="J62" s="7"/>
      <c r="K62" s="7"/>
      <c r="L62" s="7"/>
      <c r="M62" s="7"/>
      <c r="N62" s="7"/>
      <c r="O62" s="7"/>
      <c r="P62" s="7"/>
      <c r="Q62" s="7"/>
      <c r="R62" s="7"/>
      <c r="S62" s="7"/>
      <c r="T62" s="7"/>
      <c r="U62" s="7"/>
      <c r="V62" s="7"/>
      <c r="W62" s="7"/>
      <c r="X62" s="7"/>
      <c r="Y62" s="7"/>
      <c r="Z62" s="7"/>
      <c r="AA62" s="7"/>
      <c r="AB62" s="7"/>
    </row>
    <row r="63" spans="4:28" ht="13.5" customHeight="1">
      <c r="D63" s="7"/>
      <c r="E63" s="7"/>
      <c r="F63" s="7"/>
      <c r="G63" s="7"/>
      <c r="H63" s="7"/>
      <c r="I63" s="7"/>
      <c r="J63" s="7"/>
      <c r="K63" s="7"/>
      <c r="L63" s="7"/>
      <c r="M63" s="7"/>
      <c r="N63" s="7"/>
      <c r="O63" s="7"/>
      <c r="P63" s="7"/>
      <c r="Q63" s="7"/>
      <c r="R63" s="7"/>
      <c r="S63" s="7"/>
      <c r="T63" s="7"/>
      <c r="U63" s="7"/>
      <c r="V63" s="7"/>
      <c r="W63" s="7"/>
      <c r="X63" s="7"/>
      <c r="Y63" s="7"/>
      <c r="Z63" s="7"/>
      <c r="AA63" s="7"/>
      <c r="AB63" s="7"/>
    </row>
    <row r="64" spans="4:28" ht="13.5" customHeight="1">
      <c r="D64" s="7"/>
      <c r="E64" s="7"/>
      <c r="F64" s="7"/>
      <c r="G64" s="7"/>
      <c r="H64" s="7"/>
      <c r="I64" s="7"/>
      <c r="J64" s="7"/>
      <c r="K64" s="7"/>
      <c r="L64" s="7"/>
      <c r="M64" s="7"/>
      <c r="N64" s="7"/>
      <c r="O64" s="7"/>
      <c r="P64" s="7"/>
      <c r="Q64" s="7"/>
      <c r="R64" s="7"/>
      <c r="S64" s="7"/>
      <c r="T64" s="7"/>
      <c r="U64" s="7"/>
      <c r="V64" s="7"/>
      <c r="W64" s="7"/>
      <c r="X64" s="7"/>
      <c r="Y64" s="7"/>
      <c r="Z64" s="7"/>
      <c r="AA64" s="7"/>
      <c r="AB64" s="7"/>
    </row>
    <row r="65" spans="4:28" ht="13.5" customHeight="1">
      <c r="D65" s="7"/>
      <c r="E65" s="7"/>
      <c r="F65" s="7"/>
      <c r="G65" s="7"/>
      <c r="H65" s="7"/>
      <c r="I65" s="7"/>
      <c r="J65" s="7"/>
      <c r="K65" s="7"/>
      <c r="L65" s="7"/>
      <c r="M65" s="7"/>
      <c r="N65" s="7"/>
      <c r="O65" s="7"/>
      <c r="P65" s="7"/>
      <c r="Q65" s="7"/>
      <c r="R65" s="7"/>
      <c r="S65" s="7"/>
      <c r="T65" s="7"/>
      <c r="U65" s="7"/>
      <c r="V65" s="7"/>
      <c r="W65" s="7"/>
      <c r="X65" s="7"/>
      <c r="Y65" s="7"/>
      <c r="Z65" s="7"/>
      <c r="AA65" s="7"/>
      <c r="AB65" s="7"/>
    </row>
    <row r="66" spans="4:28" ht="13.5" customHeight="1">
      <c r="D66" s="7"/>
      <c r="E66" s="7"/>
      <c r="F66" s="7"/>
      <c r="G66" s="7"/>
      <c r="H66" s="7"/>
      <c r="I66" s="7"/>
      <c r="J66" s="7"/>
      <c r="K66" s="7"/>
      <c r="L66" s="7"/>
      <c r="M66" s="7"/>
      <c r="N66" s="7"/>
      <c r="O66" s="7"/>
      <c r="P66" s="7"/>
      <c r="Q66" s="7"/>
      <c r="R66" s="7"/>
      <c r="S66" s="7"/>
      <c r="T66" s="7"/>
      <c r="U66" s="7"/>
      <c r="V66" s="7"/>
      <c r="W66" s="7"/>
      <c r="X66" s="7"/>
      <c r="Y66" s="7"/>
      <c r="Z66" s="7"/>
      <c r="AA66" s="7"/>
      <c r="AB66" s="7"/>
    </row>
    <row r="67" spans="4:28" ht="13.5" customHeight="1"/>
    <row r="68" spans="4:28" ht="13.5" customHeight="1"/>
    <row r="69" spans="4:28" ht="13.5" customHeight="1"/>
    <row r="70" spans="4:28" ht="13.5" customHeight="1"/>
    <row r="71" spans="4:28" ht="13.5" customHeight="1"/>
  </sheetData>
  <mergeCells count="4">
    <mergeCell ref="B1:P1"/>
    <mergeCell ref="B11:AD34"/>
    <mergeCell ref="D49:AB49"/>
    <mergeCell ref="D50:AB66"/>
  </mergeCells>
  <printOptions horizontalCentered="1"/>
  <pageMargins left="0.78740157480314965" right="0.78740157480314965" top="0.98425196850393704" bottom="0.98425196850393704" header="0" footer="0.39370078740157483"/>
  <pageSetup scale="36" fitToHeight="1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sheetPr>
    <tabColor indexed="11"/>
    <pageSetUpPr fitToPage="1"/>
  </sheetPr>
  <dimension ref="A1:AI67"/>
  <sheetViews>
    <sheetView showGridLines="0" view="pageBreakPreview" zoomScale="78" zoomScaleNormal="80" zoomScaleSheetLayoutView="78" workbookViewId="0">
      <selection activeCell="Q1" sqref="Q1:Q1048576"/>
    </sheetView>
  </sheetViews>
  <sheetFormatPr baseColWidth="10" defaultColWidth="11.42578125" defaultRowHeight="12.75"/>
  <cols>
    <col min="1" max="1" width="4" style="1" customWidth="1"/>
    <col min="2" max="2" width="16.4257812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4.85546875" style="1" customWidth="1"/>
    <col min="17" max="17" width="13.85546875" style="1" customWidth="1"/>
    <col min="18" max="18" width="10.28515625" style="1" customWidth="1"/>
    <col min="19" max="19" width="14.85546875" style="1" customWidth="1"/>
    <col min="20" max="21" width="12.28515625" style="1" customWidth="1"/>
    <col min="22" max="22" width="17.28515625" style="1" customWidth="1"/>
    <col min="23" max="23" width="13.140625" style="1" customWidth="1"/>
    <col min="24" max="24" width="12.28515625" style="1" customWidth="1"/>
    <col min="25" max="25" width="9.7109375" style="1" customWidth="1"/>
    <col min="26" max="26" width="10" style="1" customWidth="1"/>
    <col min="27" max="27" width="11" style="1" customWidth="1"/>
    <col min="31" max="31" width="17.5703125" style="1" customWidth="1"/>
  </cols>
  <sheetData>
    <row r="1" spans="1:35" ht="48" customHeight="1">
      <c r="A1" s="4"/>
      <c r="B1" s="8" t="s">
        <v>0</v>
      </c>
      <c r="C1" s="8"/>
      <c r="D1" s="8"/>
      <c r="E1" s="8"/>
      <c r="F1" s="8"/>
      <c r="G1" s="8"/>
      <c r="H1" s="8"/>
      <c r="I1" s="8"/>
      <c r="J1" s="8"/>
      <c r="K1" s="8"/>
      <c r="L1" s="8"/>
      <c r="M1" s="4" t="s">
        <v>1</v>
      </c>
      <c r="N1" s="4"/>
      <c r="O1" s="4"/>
      <c r="P1" s="9"/>
      <c r="Q1" s="9"/>
      <c r="R1" s="9"/>
      <c r="S1" s="2"/>
      <c r="T1" s="2"/>
      <c r="U1" s="2"/>
      <c r="V1" s="2"/>
      <c r="W1" s="2"/>
      <c r="X1" s="2"/>
      <c r="Y1" s="2"/>
      <c r="Z1" s="10"/>
      <c r="AA1" s="10"/>
      <c r="AB1" s="11"/>
      <c r="AE1" s="2"/>
      <c r="AI1" s="12"/>
    </row>
    <row r="2" spans="1:35" ht="13.5" customHeight="1" thickBot="1"/>
    <row r="3" spans="1:35" ht="22.5" customHeight="1" thickTop="1" thickBot="1">
      <c r="B3" s="13" t="s">
        <v>5</v>
      </c>
      <c r="C3" s="14"/>
      <c r="D3" s="14"/>
      <c r="E3" s="14"/>
      <c r="F3" s="14"/>
      <c r="G3" s="14"/>
      <c r="H3" s="15"/>
      <c r="I3" s="15"/>
      <c r="J3" s="15"/>
      <c r="K3" s="15"/>
      <c r="L3" s="15"/>
      <c r="M3" s="15"/>
      <c r="N3" s="15"/>
      <c r="O3" s="15"/>
      <c r="P3" s="15"/>
      <c r="Q3" s="15"/>
      <c r="R3" s="15"/>
      <c r="S3" s="15"/>
      <c r="T3" s="15"/>
      <c r="U3" s="15"/>
      <c r="V3" s="16"/>
    </row>
    <row r="4" spans="1:35" ht="53.25" customHeight="1" thickTop="1" thickBot="1">
      <c r="B4" s="17" t="s">
        <v>6</v>
      </c>
      <c r="C4" s="18" t="s">
        <v>7</v>
      </c>
      <c r="D4" s="19" t="s">
        <v>8</v>
      </c>
      <c r="E4" s="19"/>
      <c r="F4" s="19"/>
      <c r="G4" s="19"/>
      <c r="H4" s="19"/>
      <c r="I4" s="20"/>
      <c r="J4" s="21" t="s">
        <v>9</v>
      </c>
      <c r="K4" s="22" t="s">
        <v>10</v>
      </c>
      <c r="L4" s="23" t="s">
        <v>11</v>
      </c>
      <c r="M4" s="23"/>
      <c r="N4" s="23"/>
      <c r="O4" s="23"/>
      <c r="P4" s="24" t="s">
        <v>12</v>
      </c>
      <c r="Q4" s="25" t="s">
        <v>13</v>
      </c>
      <c r="R4" s="25"/>
      <c r="S4" s="21" t="s">
        <v>14</v>
      </c>
      <c r="T4" s="23" t="s">
        <v>15</v>
      </c>
      <c r="U4" s="23"/>
      <c r="V4" s="26"/>
    </row>
    <row r="5" spans="1:35" ht="15.75" customHeight="1">
      <c r="B5" s="27" t="s">
        <v>16</v>
      </c>
      <c r="C5" s="28"/>
      <c r="D5" s="28"/>
      <c r="E5" s="28"/>
      <c r="F5" s="28"/>
      <c r="G5" s="28"/>
      <c r="H5" s="28"/>
      <c r="I5" s="28"/>
      <c r="J5" s="28"/>
      <c r="K5" s="28"/>
      <c r="L5" s="28"/>
      <c r="M5" s="28"/>
      <c r="N5" s="28"/>
      <c r="O5" s="28"/>
      <c r="P5" s="28"/>
      <c r="Q5" s="28"/>
      <c r="R5" s="28"/>
      <c r="S5" s="28"/>
      <c r="T5" s="28"/>
      <c r="U5" s="28"/>
      <c r="V5" s="29"/>
    </row>
    <row r="6" spans="1:35" ht="64.5" customHeight="1" thickBot="1">
      <c r="B6" s="30" t="s">
        <v>17</v>
      </c>
      <c r="C6" s="31" t="s">
        <v>18</v>
      </c>
      <c r="D6" s="31"/>
      <c r="E6" s="31"/>
      <c r="F6" s="31"/>
      <c r="G6" s="31"/>
      <c r="H6" s="32"/>
      <c r="I6" s="32"/>
      <c r="J6" s="32" t="s">
        <v>19</v>
      </c>
      <c r="K6" s="31" t="s">
        <v>20</v>
      </c>
      <c r="L6" s="31"/>
      <c r="M6" s="31"/>
      <c r="N6" s="33"/>
      <c r="O6" s="32" t="s">
        <v>21</v>
      </c>
      <c r="P6" s="31" t="s">
        <v>22</v>
      </c>
      <c r="Q6" s="31"/>
      <c r="R6" s="34"/>
      <c r="S6" s="35" t="s">
        <v>23</v>
      </c>
      <c r="T6" s="31" t="s">
        <v>24</v>
      </c>
      <c r="U6" s="31"/>
      <c r="V6" s="36"/>
    </row>
    <row r="7" spans="1:35" ht="22.5" customHeight="1" thickTop="1" thickBot="1">
      <c r="B7" s="13" t="s">
        <v>25</v>
      </c>
      <c r="C7" s="14"/>
      <c r="D7" s="14"/>
      <c r="E7" s="14"/>
      <c r="F7" s="14"/>
      <c r="G7" s="14"/>
      <c r="H7" s="15"/>
      <c r="I7" s="15"/>
      <c r="J7" s="15"/>
      <c r="K7" s="15"/>
      <c r="L7" s="15"/>
      <c r="M7" s="15"/>
      <c r="N7" s="15"/>
      <c r="O7" s="15"/>
      <c r="P7" s="15"/>
      <c r="Q7" s="15"/>
      <c r="R7" s="15"/>
      <c r="S7" s="15"/>
      <c r="T7" s="15"/>
      <c r="U7" s="15"/>
      <c r="V7" s="16"/>
    </row>
    <row r="8" spans="1:35" ht="16.5" customHeight="1" thickTop="1">
      <c r="B8" s="38" t="s">
        <v>26</v>
      </c>
      <c r="C8" s="41" t="s">
        <v>27</v>
      </c>
      <c r="D8" s="41"/>
      <c r="E8" s="41"/>
      <c r="F8" s="41"/>
      <c r="G8" s="41"/>
      <c r="H8" s="42"/>
      <c r="I8" s="47" t="s">
        <v>28</v>
      </c>
      <c r="J8" s="49"/>
      <c r="K8" s="49"/>
      <c r="L8" s="49"/>
      <c r="M8" s="49"/>
      <c r="N8" s="49"/>
      <c r="O8" s="49"/>
      <c r="P8" s="49"/>
      <c r="Q8" s="49"/>
      <c r="R8" s="49"/>
      <c r="S8" s="48"/>
      <c r="T8" s="47" t="s">
        <v>29</v>
      </c>
      <c r="U8" s="49"/>
      <c r="V8" s="51" t="s">
        <v>30</v>
      </c>
    </row>
    <row r="9" spans="1:35" ht="19.5" customHeight="1">
      <c r="B9" s="40"/>
      <c r="C9" s="37"/>
      <c r="D9" s="37"/>
      <c r="E9" s="37"/>
      <c r="F9" s="37"/>
      <c r="G9" s="37"/>
      <c r="H9" s="45"/>
      <c r="I9" s="54" t="s">
        <v>31</v>
      </c>
      <c r="J9" s="55"/>
      <c r="K9" s="55"/>
      <c r="L9" s="55" t="s">
        <v>32</v>
      </c>
      <c r="M9" s="55"/>
      <c r="N9" s="55"/>
      <c r="O9" s="55"/>
      <c r="P9" s="55" t="s">
        <v>33</v>
      </c>
      <c r="Q9" s="55" t="s">
        <v>34</v>
      </c>
      <c r="R9" s="59" t="s">
        <v>35</v>
      </c>
      <c r="S9" s="58"/>
      <c r="T9" s="55" t="s">
        <v>36</v>
      </c>
      <c r="U9" s="55" t="s">
        <v>37</v>
      </c>
      <c r="V9" s="53"/>
    </row>
    <row r="10" spans="1:35" ht="36.75" customHeight="1" thickBot="1">
      <c r="B10" s="39"/>
      <c r="C10" s="43"/>
      <c r="D10" s="43"/>
      <c r="E10" s="43"/>
      <c r="F10" s="43"/>
      <c r="G10" s="43"/>
      <c r="H10" s="44"/>
      <c r="I10" s="56"/>
      <c r="J10" s="57"/>
      <c r="K10" s="57"/>
      <c r="L10" s="57"/>
      <c r="M10" s="57"/>
      <c r="N10" s="57"/>
      <c r="O10" s="57"/>
      <c r="P10" s="57"/>
      <c r="Q10" s="57"/>
      <c r="R10" s="60" t="s">
        <v>38</v>
      </c>
      <c r="S10" s="61" t="s">
        <v>39</v>
      </c>
      <c r="T10" s="57"/>
      <c r="U10" s="57"/>
      <c r="V10" s="52"/>
    </row>
    <row r="11" spans="1:35" ht="75" customHeight="1" thickTop="1" thickBot="1">
      <c r="A11" s="62"/>
      <c r="B11" s="63" t="s">
        <v>40</v>
      </c>
      <c r="C11" s="64" t="s">
        <v>41</v>
      </c>
      <c r="D11" s="64"/>
      <c r="E11" s="64"/>
      <c r="F11" s="64"/>
      <c r="G11" s="64"/>
      <c r="H11" s="64"/>
      <c r="I11" s="64" t="s">
        <v>42</v>
      </c>
      <c r="J11" s="64"/>
      <c r="K11" s="64"/>
      <c r="L11" s="64" t="s">
        <v>43</v>
      </c>
      <c r="M11" s="64"/>
      <c r="N11" s="64"/>
      <c r="O11" s="64"/>
      <c r="P11" s="65" t="s">
        <v>44</v>
      </c>
      <c r="Q11" s="65" t="s">
        <v>45</v>
      </c>
      <c r="R11" s="65">
        <v>55245.26178571429</v>
      </c>
      <c r="S11" s="65">
        <v>59493.705000000002</v>
      </c>
      <c r="T11" s="65">
        <v>1.4574769565217389</v>
      </c>
      <c r="U11" s="65">
        <f t="shared" ref="U11:U35" si="0">IF(ISERROR(T11/S11),"N/A",T11/S11*100)</f>
        <v>2.4498002881510553E-3</v>
      </c>
      <c r="V11" s="66" t="s">
        <v>46</v>
      </c>
    </row>
    <row r="12" spans="1:35" ht="75" customHeight="1" thickTop="1" thickBot="1">
      <c r="A12" s="62"/>
      <c r="B12" s="63" t="s">
        <v>40</v>
      </c>
      <c r="C12" s="64" t="s">
        <v>47</v>
      </c>
      <c r="D12" s="64"/>
      <c r="E12" s="64"/>
      <c r="F12" s="64"/>
      <c r="G12" s="64"/>
      <c r="H12" s="64"/>
      <c r="I12" s="64" t="s">
        <v>48</v>
      </c>
      <c r="J12" s="64"/>
      <c r="K12" s="64"/>
      <c r="L12" s="64" t="s">
        <v>49</v>
      </c>
      <c r="M12" s="64"/>
      <c r="N12" s="64"/>
      <c r="O12" s="64"/>
      <c r="P12" s="65" t="s">
        <v>44</v>
      </c>
      <c r="Q12" s="65" t="s">
        <v>45</v>
      </c>
      <c r="R12" s="65">
        <v>284121.20161290321</v>
      </c>
      <c r="S12" s="65">
        <v>284118.87903225806</v>
      </c>
      <c r="T12" s="65">
        <v>2.1675059259259259</v>
      </c>
      <c r="U12" s="65">
        <f t="shared" si="0"/>
        <v>7.6288697650388573E-4</v>
      </c>
      <c r="V12" s="66" t="s">
        <v>46</v>
      </c>
    </row>
    <row r="13" spans="1:35" ht="75" customHeight="1" thickTop="1" thickBot="1">
      <c r="A13" s="62"/>
      <c r="B13" s="63" t="s">
        <v>50</v>
      </c>
      <c r="C13" s="64" t="s">
        <v>51</v>
      </c>
      <c r="D13" s="64"/>
      <c r="E13" s="64"/>
      <c r="F13" s="64"/>
      <c r="G13" s="64"/>
      <c r="H13" s="64"/>
      <c r="I13" s="64" t="s">
        <v>52</v>
      </c>
      <c r="J13" s="64"/>
      <c r="K13" s="64"/>
      <c r="L13" s="64" t="s">
        <v>53</v>
      </c>
      <c r="M13" s="64"/>
      <c r="N13" s="64"/>
      <c r="O13" s="64"/>
      <c r="P13" s="65" t="s">
        <v>54</v>
      </c>
      <c r="Q13" s="65" t="s">
        <v>55</v>
      </c>
      <c r="R13" s="65">
        <v>93.14</v>
      </c>
      <c r="S13" s="65" t="s">
        <v>56</v>
      </c>
      <c r="T13" s="65" t="s">
        <v>56</v>
      </c>
      <c r="U13" s="65" t="str">
        <f t="shared" si="0"/>
        <v>N/A</v>
      </c>
      <c r="V13" s="66" t="s">
        <v>57</v>
      </c>
    </row>
    <row r="14" spans="1:35" ht="75" customHeight="1" thickTop="1" thickBot="1">
      <c r="A14" s="62"/>
      <c r="B14" s="63" t="s">
        <v>50</v>
      </c>
      <c r="C14" s="64" t="s">
        <v>47</v>
      </c>
      <c r="D14" s="64"/>
      <c r="E14" s="64"/>
      <c r="F14" s="64"/>
      <c r="G14" s="64"/>
      <c r="H14" s="64"/>
      <c r="I14" s="64" t="s">
        <v>58</v>
      </c>
      <c r="J14" s="64"/>
      <c r="K14" s="64"/>
      <c r="L14" s="64" t="s">
        <v>59</v>
      </c>
      <c r="M14" s="64"/>
      <c r="N14" s="64"/>
      <c r="O14" s="64"/>
      <c r="P14" s="65" t="s">
        <v>54</v>
      </c>
      <c r="Q14" s="65" t="s">
        <v>60</v>
      </c>
      <c r="R14" s="65" t="s">
        <v>56</v>
      </c>
      <c r="S14" s="65" t="s">
        <v>56</v>
      </c>
      <c r="T14" s="65" t="s">
        <v>56</v>
      </c>
      <c r="U14" s="65" t="str">
        <f t="shared" si="0"/>
        <v>N/A</v>
      </c>
      <c r="V14" s="66" t="s">
        <v>57</v>
      </c>
    </row>
    <row r="15" spans="1:35" ht="75" customHeight="1" thickTop="1" thickBot="1">
      <c r="A15" s="62"/>
      <c r="B15" s="63" t="s">
        <v>40</v>
      </c>
      <c r="C15" s="64" t="s">
        <v>61</v>
      </c>
      <c r="D15" s="64"/>
      <c r="E15" s="64"/>
      <c r="F15" s="64"/>
      <c r="G15" s="64"/>
      <c r="H15" s="64"/>
      <c r="I15" s="64" t="s">
        <v>62</v>
      </c>
      <c r="J15" s="64"/>
      <c r="K15" s="64"/>
      <c r="L15" s="64" t="s">
        <v>63</v>
      </c>
      <c r="M15" s="64"/>
      <c r="N15" s="64"/>
      <c r="O15" s="64"/>
      <c r="P15" s="65" t="s">
        <v>54</v>
      </c>
      <c r="Q15" s="65" t="s">
        <v>45</v>
      </c>
      <c r="R15" s="65">
        <v>100</v>
      </c>
      <c r="S15" s="65">
        <v>4.4000000000000004</v>
      </c>
      <c r="T15" s="65" t="s">
        <v>56</v>
      </c>
      <c r="U15" s="65" t="str">
        <f t="shared" si="0"/>
        <v>N/A</v>
      </c>
      <c r="V15" s="66" t="s">
        <v>57</v>
      </c>
    </row>
    <row r="16" spans="1:35" ht="75" customHeight="1" thickTop="1" thickBot="1">
      <c r="A16" s="62"/>
      <c r="B16" s="63" t="s">
        <v>64</v>
      </c>
      <c r="C16" s="64" t="s">
        <v>65</v>
      </c>
      <c r="D16" s="64"/>
      <c r="E16" s="64"/>
      <c r="F16" s="64"/>
      <c r="G16" s="64"/>
      <c r="H16" s="64"/>
      <c r="I16" s="64" t="s">
        <v>66</v>
      </c>
      <c r="J16" s="64"/>
      <c r="K16" s="64"/>
      <c r="L16" s="64" t="s">
        <v>67</v>
      </c>
      <c r="M16" s="64"/>
      <c r="N16" s="64"/>
      <c r="O16" s="64"/>
      <c r="P16" s="65" t="s">
        <v>54</v>
      </c>
      <c r="Q16" s="65" t="s">
        <v>68</v>
      </c>
      <c r="R16" s="65">
        <v>6.54</v>
      </c>
      <c r="S16" s="65" t="s">
        <v>56</v>
      </c>
      <c r="T16" s="65" t="s">
        <v>56</v>
      </c>
      <c r="U16" s="65" t="str">
        <f t="shared" si="0"/>
        <v>N/A</v>
      </c>
      <c r="V16" s="66" t="s">
        <v>57</v>
      </c>
    </row>
    <row r="17" spans="1:22" ht="75" customHeight="1" thickTop="1" thickBot="1">
      <c r="A17" s="62"/>
      <c r="B17" s="63" t="s">
        <v>40</v>
      </c>
      <c r="C17" s="64" t="s">
        <v>69</v>
      </c>
      <c r="D17" s="64"/>
      <c r="E17" s="64"/>
      <c r="F17" s="64"/>
      <c r="G17" s="64"/>
      <c r="H17" s="64"/>
      <c r="I17" s="64" t="s">
        <v>70</v>
      </c>
      <c r="J17" s="64"/>
      <c r="K17" s="64"/>
      <c r="L17" s="64" t="s">
        <v>71</v>
      </c>
      <c r="M17" s="64"/>
      <c r="N17" s="64"/>
      <c r="O17" s="64"/>
      <c r="P17" s="65" t="s">
        <v>54</v>
      </c>
      <c r="Q17" s="65" t="s">
        <v>68</v>
      </c>
      <c r="R17" s="65">
        <v>100</v>
      </c>
      <c r="S17" s="65" t="s">
        <v>56</v>
      </c>
      <c r="T17" s="65" t="s">
        <v>56</v>
      </c>
      <c r="U17" s="65" t="str">
        <f t="shared" si="0"/>
        <v>N/A</v>
      </c>
      <c r="V17" s="66" t="s">
        <v>57</v>
      </c>
    </row>
    <row r="18" spans="1:22" ht="75" customHeight="1" thickTop="1" thickBot="1">
      <c r="A18" s="62"/>
      <c r="B18" s="63" t="s">
        <v>47</v>
      </c>
      <c r="C18" s="64" t="s">
        <v>72</v>
      </c>
      <c r="D18" s="64"/>
      <c r="E18" s="64"/>
      <c r="F18" s="64"/>
      <c r="G18" s="64"/>
      <c r="H18" s="64"/>
      <c r="I18" s="64" t="s">
        <v>73</v>
      </c>
      <c r="J18" s="64"/>
      <c r="K18" s="64"/>
      <c r="L18" s="64" t="s">
        <v>74</v>
      </c>
      <c r="M18" s="64"/>
      <c r="N18" s="64"/>
      <c r="O18" s="64"/>
      <c r="P18" s="65" t="s">
        <v>44</v>
      </c>
      <c r="Q18" s="65" t="s">
        <v>45</v>
      </c>
      <c r="R18" s="65">
        <v>234</v>
      </c>
      <c r="S18" s="65">
        <v>4</v>
      </c>
      <c r="T18" s="65">
        <v>4</v>
      </c>
      <c r="U18" s="65">
        <f t="shared" si="0"/>
        <v>100</v>
      </c>
      <c r="V18" s="66" t="s">
        <v>75</v>
      </c>
    </row>
    <row r="19" spans="1:22" ht="75" customHeight="1" thickTop="1" thickBot="1">
      <c r="A19" s="62"/>
      <c r="B19" s="63" t="s">
        <v>64</v>
      </c>
      <c r="C19" s="64" t="s">
        <v>76</v>
      </c>
      <c r="D19" s="64"/>
      <c r="E19" s="64"/>
      <c r="F19" s="64"/>
      <c r="G19" s="64"/>
      <c r="H19" s="64"/>
      <c r="I19" s="64" t="s">
        <v>77</v>
      </c>
      <c r="J19" s="64"/>
      <c r="K19" s="64"/>
      <c r="L19" s="64" t="s">
        <v>78</v>
      </c>
      <c r="M19" s="64"/>
      <c r="N19" s="64"/>
      <c r="O19" s="64"/>
      <c r="P19" s="65" t="s">
        <v>54</v>
      </c>
      <c r="Q19" s="65" t="s">
        <v>68</v>
      </c>
      <c r="R19" s="65">
        <v>35.18</v>
      </c>
      <c r="S19" s="65" t="s">
        <v>56</v>
      </c>
      <c r="T19" s="65" t="s">
        <v>56</v>
      </c>
      <c r="U19" s="65" t="str">
        <f t="shared" si="0"/>
        <v>N/A</v>
      </c>
      <c r="V19" s="66" t="s">
        <v>57</v>
      </c>
    </row>
    <row r="20" spans="1:22" ht="75" customHeight="1" thickTop="1" thickBot="1">
      <c r="A20" s="62"/>
      <c r="B20" s="63" t="s">
        <v>64</v>
      </c>
      <c r="C20" s="64" t="s">
        <v>47</v>
      </c>
      <c r="D20" s="64"/>
      <c r="E20" s="64"/>
      <c r="F20" s="64"/>
      <c r="G20" s="64"/>
      <c r="H20" s="64"/>
      <c r="I20" s="64" t="s">
        <v>79</v>
      </c>
      <c r="J20" s="64"/>
      <c r="K20" s="64"/>
      <c r="L20" s="64" t="s">
        <v>80</v>
      </c>
      <c r="M20" s="64"/>
      <c r="N20" s="64"/>
      <c r="O20" s="64"/>
      <c r="P20" s="65" t="s">
        <v>54</v>
      </c>
      <c r="Q20" s="65" t="s">
        <v>68</v>
      </c>
      <c r="R20" s="65">
        <v>21.07</v>
      </c>
      <c r="S20" s="65" t="s">
        <v>56</v>
      </c>
      <c r="T20" s="65" t="s">
        <v>56</v>
      </c>
      <c r="U20" s="65" t="str">
        <f t="shared" si="0"/>
        <v>N/A</v>
      </c>
      <c r="V20" s="66" t="s">
        <v>57</v>
      </c>
    </row>
    <row r="21" spans="1:22" ht="75" customHeight="1" thickTop="1" thickBot="1">
      <c r="A21" s="62"/>
      <c r="B21" s="63" t="s">
        <v>47</v>
      </c>
      <c r="C21" s="64" t="s">
        <v>81</v>
      </c>
      <c r="D21" s="64"/>
      <c r="E21" s="64"/>
      <c r="F21" s="64"/>
      <c r="G21" s="64"/>
      <c r="H21" s="64"/>
      <c r="I21" s="64" t="s">
        <v>82</v>
      </c>
      <c r="J21" s="64"/>
      <c r="K21" s="64"/>
      <c r="L21" s="64" t="s">
        <v>83</v>
      </c>
      <c r="M21" s="64"/>
      <c r="N21" s="64"/>
      <c r="O21" s="64"/>
      <c r="P21" s="65" t="s">
        <v>54</v>
      </c>
      <c r="Q21" s="65" t="s">
        <v>68</v>
      </c>
      <c r="R21" s="65">
        <v>2.02</v>
      </c>
      <c r="S21" s="65" t="s">
        <v>56</v>
      </c>
      <c r="T21" s="65" t="s">
        <v>56</v>
      </c>
      <c r="U21" s="65" t="str">
        <f t="shared" si="0"/>
        <v>N/A</v>
      </c>
      <c r="V21" s="66" t="s">
        <v>57</v>
      </c>
    </row>
    <row r="22" spans="1:22" ht="75" customHeight="1" thickTop="1" thickBot="1">
      <c r="A22" s="62"/>
      <c r="B22" s="63" t="s">
        <v>47</v>
      </c>
      <c r="C22" s="64" t="s">
        <v>84</v>
      </c>
      <c r="D22" s="64"/>
      <c r="E22" s="64"/>
      <c r="F22" s="64"/>
      <c r="G22" s="64"/>
      <c r="H22" s="64"/>
      <c r="I22" s="64" t="s">
        <v>85</v>
      </c>
      <c r="J22" s="64"/>
      <c r="K22" s="64"/>
      <c r="L22" s="64" t="s">
        <v>86</v>
      </c>
      <c r="M22" s="64"/>
      <c r="N22" s="64"/>
      <c r="O22" s="64"/>
      <c r="P22" s="65" t="s">
        <v>54</v>
      </c>
      <c r="Q22" s="65" t="s">
        <v>68</v>
      </c>
      <c r="R22" s="65">
        <v>0</v>
      </c>
      <c r="S22" s="65" t="s">
        <v>56</v>
      </c>
      <c r="T22" s="65" t="s">
        <v>56</v>
      </c>
      <c r="U22" s="65" t="str">
        <f t="shared" si="0"/>
        <v>N/A</v>
      </c>
      <c r="V22" s="66" t="s">
        <v>57</v>
      </c>
    </row>
    <row r="23" spans="1:22" ht="75" customHeight="1" thickTop="1" thickBot="1">
      <c r="A23" s="62"/>
      <c r="B23" s="63" t="s">
        <v>47</v>
      </c>
      <c r="C23" s="64" t="s">
        <v>47</v>
      </c>
      <c r="D23" s="64"/>
      <c r="E23" s="64"/>
      <c r="F23" s="64"/>
      <c r="G23" s="64"/>
      <c r="H23" s="64"/>
      <c r="I23" s="64" t="s">
        <v>87</v>
      </c>
      <c r="J23" s="64"/>
      <c r="K23" s="64"/>
      <c r="L23" s="64" t="s">
        <v>88</v>
      </c>
      <c r="M23" s="64"/>
      <c r="N23" s="64"/>
      <c r="O23" s="64"/>
      <c r="P23" s="65" t="s">
        <v>54</v>
      </c>
      <c r="Q23" s="65" t="s">
        <v>68</v>
      </c>
      <c r="R23" s="65">
        <v>15.53</v>
      </c>
      <c r="S23" s="65" t="s">
        <v>56</v>
      </c>
      <c r="T23" s="65" t="s">
        <v>56</v>
      </c>
      <c r="U23" s="65" t="str">
        <f t="shared" si="0"/>
        <v>N/A</v>
      </c>
      <c r="V23" s="66" t="s">
        <v>57</v>
      </c>
    </row>
    <row r="24" spans="1:22" ht="75" customHeight="1" thickTop="1" thickBot="1">
      <c r="A24" s="62"/>
      <c r="B24" s="63" t="s">
        <v>47</v>
      </c>
      <c r="C24" s="64" t="s">
        <v>89</v>
      </c>
      <c r="D24" s="64"/>
      <c r="E24" s="64"/>
      <c r="F24" s="64"/>
      <c r="G24" s="64"/>
      <c r="H24" s="64"/>
      <c r="I24" s="64" t="s">
        <v>90</v>
      </c>
      <c r="J24" s="64"/>
      <c r="K24" s="64"/>
      <c r="L24" s="64" t="s">
        <v>91</v>
      </c>
      <c r="M24" s="64"/>
      <c r="N24" s="64"/>
      <c r="O24" s="64"/>
      <c r="P24" s="65" t="s">
        <v>54</v>
      </c>
      <c r="Q24" s="65" t="s">
        <v>68</v>
      </c>
      <c r="R24" s="65">
        <v>1.69</v>
      </c>
      <c r="S24" s="65" t="s">
        <v>56</v>
      </c>
      <c r="T24" s="65" t="s">
        <v>56</v>
      </c>
      <c r="U24" s="65" t="str">
        <f t="shared" si="0"/>
        <v>N/A</v>
      </c>
      <c r="V24" s="66" t="s">
        <v>57</v>
      </c>
    </row>
    <row r="25" spans="1:22" ht="75" customHeight="1" thickTop="1" thickBot="1">
      <c r="A25" s="62"/>
      <c r="B25" s="63" t="s">
        <v>47</v>
      </c>
      <c r="C25" s="64" t="s">
        <v>92</v>
      </c>
      <c r="D25" s="64"/>
      <c r="E25" s="64"/>
      <c r="F25" s="64"/>
      <c r="G25" s="64"/>
      <c r="H25" s="64"/>
      <c r="I25" s="64" t="s">
        <v>93</v>
      </c>
      <c r="J25" s="64"/>
      <c r="K25" s="64"/>
      <c r="L25" s="64" t="s">
        <v>94</v>
      </c>
      <c r="M25" s="64"/>
      <c r="N25" s="64"/>
      <c r="O25" s="64"/>
      <c r="P25" s="65" t="s">
        <v>54</v>
      </c>
      <c r="Q25" s="65" t="s">
        <v>68</v>
      </c>
      <c r="R25" s="65">
        <v>14.15</v>
      </c>
      <c r="S25" s="65" t="s">
        <v>56</v>
      </c>
      <c r="T25" s="65" t="s">
        <v>56</v>
      </c>
      <c r="U25" s="65" t="str">
        <f t="shared" si="0"/>
        <v>N/A</v>
      </c>
      <c r="V25" s="66" t="s">
        <v>57</v>
      </c>
    </row>
    <row r="26" spans="1:22" ht="75" customHeight="1" thickTop="1" thickBot="1">
      <c r="A26" s="62"/>
      <c r="B26" s="63" t="s">
        <v>47</v>
      </c>
      <c r="C26" s="64" t="s">
        <v>47</v>
      </c>
      <c r="D26" s="64"/>
      <c r="E26" s="64"/>
      <c r="F26" s="64"/>
      <c r="G26" s="64"/>
      <c r="H26" s="64"/>
      <c r="I26" s="64" t="s">
        <v>95</v>
      </c>
      <c r="J26" s="64"/>
      <c r="K26" s="64"/>
      <c r="L26" s="64" t="s">
        <v>96</v>
      </c>
      <c r="M26" s="64"/>
      <c r="N26" s="64"/>
      <c r="O26" s="64"/>
      <c r="P26" s="65" t="s">
        <v>54</v>
      </c>
      <c r="Q26" s="65" t="s">
        <v>68</v>
      </c>
      <c r="R26" s="65">
        <v>2.06</v>
      </c>
      <c r="S26" s="65" t="s">
        <v>56</v>
      </c>
      <c r="T26" s="65" t="s">
        <v>56</v>
      </c>
      <c r="U26" s="65" t="str">
        <f t="shared" si="0"/>
        <v>N/A</v>
      </c>
      <c r="V26" s="66" t="s">
        <v>57</v>
      </c>
    </row>
    <row r="27" spans="1:22" ht="75" customHeight="1" thickTop="1" thickBot="1">
      <c r="A27" s="62"/>
      <c r="B27" s="63" t="s">
        <v>97</v>
      </c>
      <c r="C27" s="64" t="s">
        <v>98</v>
      </c>
      <c r="D27" s="64"/>
      <c r="E27" s="64"/>
      <c r="F27" s="64"/>
      <c r="G27" s="64"/>
      <c r="H27" s="64"/>
      <c r="I27" s="64" t="s">
        <v>99</v>
      </c>
      <c r="J27" s="64"/>
      <c r="K27" s="64"/>
      <c r="L27" s="64" t="s">
        <v>100</v>
      </c>
      <c r="M27" s="64"/>
      <c r="N27" s="64"/>
      <c r="O27" s="64"/>
      <c r="P27" s="65" t="s">
        <v>54</v>
      </c>
      <c r="Q27" s="65" t="s">
        <v>55</v>
      </c>
      <c r="R27" s="65">
        <v>70</v>
      </c>
      <c r="S27" s="65" t="s">
        <v>56</v>
      </c>
      <c r="T27" s="65" t="s">
        <v>56</v>
      </c>
      <c r="U27" s="65" t="str">
        <f t="shared" si="0"/>
        <v>N/A</v>
      </c>
      <c r="V27" s="66" t="s">
        <v>57</v>
      </c>
    </row>
    <row r="28" spans="1:22" ht="75" customHeight="1" thickTop="1" thickBot="1">
      <c r="A28" s="62"/>
      <c r="B28" s="63" t="s">
        <v>97</v>
      </c>
      <c r="C28" s="64" t="s">
        <v>47</v>
      </c>
      <c r="D28" s="64"/>
      <c r="E28" s="64"/>
      <c r="F28" s="64"/>
      <c r="G28" s="64"/>
      <c r="H28" s="64"/>
      <c r="I28" s="64" t="s">
        <v>101</v>
      </c>
      <c r="J28" s="64"/>
      <c r="K28" s="64"/>
      <c r="L28" s="64" t="s">
        <v>102</v>
      </c>
      <c r="M28" s="64"/>
      <c r="N28" s="64"/>
      <c r="O28" s="64"/>
      <c r="P28" s="65" t="s">
        <v>54</v>
      </c>
      <c r="Q28" s="65" t="s">
        <v>55</v>
      </c>
      <c r="R28" s="65">
        <v>90</v>
      </c>
      <c r="S28" s="65" t="s">
        <v>56</v>
      </c>
      <c r="T28" s="65" t="s">
        <v>56</v>
      </c>
      <c r="U28" s="65" t="str">
        <f t="shared" si="0"/>
        <v>N/A</v>
      </c>
      <c r="V28" s="66" t="s">
        <v>57</v>
      </c>
    </row>
    <row r="29" spans="1:22" ht="75" customHeight="1" thickTop="1" thickBot="1">
      <c r="A29" s="62"/>
      <c r="B29" s="63" t="s">
        <v>40</v>
      </c>
      <c r="C29" s="64" t="s">
        <v>103</v>
      </c>
      <c r="D29" s="64"/>
      <c r="E29" s="64"/>
      <c r="F29" s="64"/>
      <c r="G29" s="64"/>
      <c r="H29" s="64"/>
      <c r="I29" s="64" t="s">
        <v>104</v>
      </c>
      <c r="J29" s="64"/>
      <c r="K29" s="64"/>
      <c r="L29" s="64" t="s">
        <v>105</v>
      </c>
      <c r="M29" s="64"/>
      <c r="N29" s="64"/>
      <c r="O29" s="64"/>
      <c r="P29" s="65" t="s">
        <v>44</v>
      </c>
      <c r="Q29" s="65" t="s">
        <v>45</v>
      </c>
      <c r="R29" s="65">
        <v>680</v>
      </c>
      <c r="S29" s="65">
        <v>38</v>
      </c>
      <c r="T29" s="65">
        <v>38</v>
      </c>
      <c r="U29" s="65">
        <f t="shared" si="0"/>
        <v>100</v>
      </c>
      <c r="V29" s="66" t="s">
        <v>75</v>
      </c>
    </row>
    <row r="30" spans="1:22" ht="75" customHeight="1" thickTop="1" thickBot="1">
      <c r="A30" s="62"/>
      <c r="B30" s="63" t="s">
        <v>64</v>
      </c>
      <c r="C30" s="64" t="s">
        <v>106</v>
      </c>
      <c r="D30" s="64"/>
      <c r="E30" s="64"/>
      <c r="F30" s="64"/>
      <c r="G30" s="64"/>
      <c r="H30" s="64"/>
      <c r="I30" s="64" t="s">
        <v>107</v>
      </c>
      <c r="J30" s="64"/>
      <c r="K30" s="64"/>
      <c r="L30" s="64" t="s">
        <v>108</v>
      </c>
      <c r="M30" s="64"/>
      <c r="N30" s="64"/>
      <c r="O30" s="64"/>
      <c r="P30" s="65" t="s">
        <v>54</v>
      </c>
      <c r="Q30" s="65" t="s">
        <v>68</v>
      </c>
      <c r="R30" s="65">
        <v>1.75</v>
      </c>
      <c r="S30" s="65" t="s">
        <v>56</v>
      </c>
      <c r="T30" s="65" t="s">
        <v>56</v>
      </c>
      <c r="U30" s="65" t="str">
        <f t="shared" si="0"/>
        <v>N/A</v>
      </c>
      <c r="V30" s="66" t="s">
        <v>57</v>
      </c>
    </row>
    <row r="31" spans="1:22" ht="75" customHeight="1" thickTop="1" thickBot="1">
      <c r="A31" s="62"/>
      <c r="B31" s="63" t="s">
        <v>40</v>
      </c>
      <c r="C31" s="64" t="s">
        <v>109</v>
      </c>
      <c r="D31" s="64"/>
      <c r="E31" s="64"/>
      <c r="F31" s="64"/>
      <c r="G31" s="64"/>
      <c r="H31" s="64"/>
      <c r="I31" s="64" t="s">
        <v>110</v>
      </c>
      <c r="J31" s="64"/>
      <c r="K31" s="64"/>
      <c r="L31" s="64" t="s">
        <v>111</v>
      </c>
      <c r="M31" s="64"/>
      <c r="N31" s="64"/>
      <c r="O31" s="64"/>
      <c r="P31" s="65" t="s">
        <v>44</v>
      </c>
      <c r="Q31" s="65" t="s">
        <v>45</v>
      </c>
      <c r="R31" s="65">
        <v>815</v>
      </c>
      <c r="S31" s="65">
        <v>24</v>
      </c>
      <c r="T31" s="65">
        <v>24</v>
      </c>
      <c r="U31" s="65">
        <f t="shared" si="0"/>
        <v>100</v>
      </c>
      <c r="V31" s="66" t="s">
        <v>75</v>
      </c>
    </row>
    <row r="32" spans="1:22" ht="75" customHeight="1" thickTop="1" thickBot="1">
      <c r="A32" s="62"/>
      <c r="B32" s="63" t="s">
        <v>47</v>
      </c>
      <c r="C32" s="64" t="s">
        <v>112</v>
      </c>
      <c r="D32" s="64"/>
      <c r="E32" s="64"/>
      <c r="F32" s="64"/>
      <c r="G32" s="64"/>
      <c r="H32" s="64"/>
      <c r="I32" s="64" t="s">
        <v>113</v>
      </c>
      <c r="J32" s="64"/>
      <c r="K32" s="64"/>
      <c r="L32" s="64" t="s">
        <v>114</v>
      </c>
      <c r="M32" s="64"/>
      <c r="N32" s="64"/>
      <c r="O32" s="64"/>
      <c r="P32" s="65" t="s">
        <v>44</v>
      </c>
      <c r="Q32" s="65" t="s">
        <v>45</v>
      </c>
      <c r="R32" s="65">
        <v>40</v>
      </c>
      <c r="S32" s="65">
        <v>0</v>
      </c>
      <c r="T32" s="65">
        <v>0</v>
      </c>
      <c r="U32" s="65" t="str">
        <f t="shared" si="0"/>
        <v>N/A</v>
      </c>
      <c r="V32" s="66" t="s">
        <v>75</v>
      </c>
    </row>
    <row r="33" spans="1:23" ht="75" customHeight="1" thickTop="1" thickBot="1">
      <c r="A33" s="62"/>
      <c r="B33" s="63" t="s">
        <v>47</v>
      </c>
      <c r="C33" s="64" t="s">
        <v>115</v>
      </c>
      <c r="D33" s="64"/>
      <c r="E33" s="64"/>
      <c r="F33" s="64"/>
      <c r="G33" s="64"/>
      <c r="H33" s="64"/>
      <c r="I33" s="64" t="s">
        <v>116</v>
      </c>
      <c r="J33" s="64"/>
      <c r="K33" s="64"/>
      <c r="L33" s="64" t="s">
        <v>117</v>
      </c>
      <c r="M33" s="64"/>
      <c r="N33" s="64"/>
      <c r="O33" s="64"/>
      <c r="P33" s="65" t="s">
        <v>44</v>
      </c>
      <c r="Q33" s="65" t="s">
        <v>45</v>
      </c>
      <c r="R33" s="65">
        <v>103304.73071428572</v>
      </c>
      <c r="S33" s="65">
        <v>107126.31333333334</v>
      </c>
      <c r="T33" s="65">
        <v>5.1009629166666661</v>
      </c>
      <c r="U33" s="65">
        <f t="shared" si="0"/>
        <v>4.7616339608314096E-3</v>
      </c>
      <c r="V33" s="66" t="s">
        <v>46</v>
      </c>
    </row>
    <row r="34" spans="1:23" ht="75" customHeight="1" thickTop="1" thickBot="1">
      <c r="A34" s="62"/>
      <c r="B34" s="63" t="s">
        <v>47</v>
      </c>
      <c r="C34" s="64" t="s">
        <v>118</v>
      </c>
      <c r="D34" s="64"/>
      <c r="E34" s="64"/>
      <c r="F34" s="64"/>
      <c r="G34" s="64"/>
      <c r="H34" s="64"/>
      <c r="I34" s="64" t="s">
        <v>119</v>
      </c>
      <c r="J34" s="64"/>
      <c r="K34" s="64"/>
      <c r="L34" s="64" t="s">
        <v>120</v>
      </c>
      <c r="M34" s="64"/>
      <c r="N34" s="64"/>
      <c r="O34" s="64"/>
      <c r="P34" s="65" t="s">
        <v>54</v>
      </c>
      <c r="Q34" s="65" t="s">
        <v>45</v>
      </c>
      <c r="R34" s="65">
        <v>81</v>
      </c>
      <c r="S34" s="65">
        <v>0</v>
      </c>
      <c r="T34" s="65" t="s">
        <v>56</v>
      </c>
      <c r="U34" s="65" t="str">
        <f t="shared" si="0"/>
        <v>N/A</v>
      </c>
      <c r="V34" s="66" t="s">
        <v>57</v>
      </c>
    </row>
    <row r="35" spans="1:23" ht="75" customHeight="1" thickTop="1" thickBot="1">
      <c r="A35" s="62"/>
      <c r="B35" s="63" t="s">
        <v>47</v>
      </c>
      <c r="C35" s="64" t="s">
        <v>121</v>
      </c>
      <c r="D35" s="64"/>
      <c r="E35" s="64"/>
      <c r="F35" s="64"/>
      <c r="G35" s="64"/>
      <c r="H35" s="64"/>
      <c r="I35" s="64" t="s">
        <v>122</v>
      </c>
      <c r="J35" s="64"/>
      <c r="K35" s="64"/>
      <c r="L35" s="64" t="s">
        <v>123</v>
      </c>
      <c r="M35" s="64"/>
      <c r="N35" s="64"/>
      <c r="O35" s="64"/>
      <c r="P35" s="65" t="s">
        <v>44</v>
      </c>
      <c r="Q35" s="65" t="s">
        <v>45</v>
      </c>
      <c r="R35" s="65">
        <v>40</v>
      </c>
      <c r="S35" s="65">
        <v>0</v>
      </c>
      <c r="T35" s="65">
        <v>0</v>
      </c>
      <c r="U35" s="65" t="str">
        <f t="shared" si="0"/>
        <v>N/A</v>
      </c>
      <c r="V35" s="66" t="s">
        <v>75</v>
      </c>
    </row>
    <row r="36" spans="1:23" ht="22.5" customHeight="1" thickTop="1" thickBot="1">
      <c r="B36" s="13" t="s">
        <v>124</v>
      </c>
      <c r="C36" s="14"/>
      <c r="D36" s="14"/>
      <c r="E36" s="14"/>
      <c r="F36" s="14"/>
      <c r="G36" s="14"/>
      <c r="H36" s="15"/>
      <c r="I36" s="15"/>
      <c r="J36" s="15"/>
      <c r="K36" s="15"/>
      <c r="L36" s="15"/>
      <c r="M36" s="15"/>
      <c r="N36" s="15"/>
      <c r="O36" s="15"/>
      <c r="P36" s="15"/>
      <c r="Q36" s="15"/>
      <c r="R36" s="15"/>
      <c r="S36" s="15"/>
      <c r="T36" s="15"/>
      <c r="U36" s="15"/>
      <c r="V36" s="16"/>
      <c r="W36" s="67"/>
    </row>
    <row r="37" spans="1:23" ht="32.25" customHeight="1" thickTop="1">
      <c r="B37" s="68"/>
      <c r="C37" s="69"/>
      <c r="D37" s="69"/>
      <c r="E37" s="69"/>
      <c r="F37" s="69"/>
      <c r="G37" s="69"/>
      <c r="H37" s="70"/>
      <c r="I37" s="70"/>
      <c r="J37" s="70"/>
      <c r="K37" s="70"/>
      <c r="L37" s="70"/>
      <c r="M37" s="70"/>
      <c r="N37" s="70"/>
      <c r="O37" s="70"/>
      <c r="P37" s="71"/>
      <c r="Q37" s="72"/>
      <c r="R37" s="50" t="s">
        <v>125</v>
      </c>
      <c r="S37" s="46" t="s">
        <v>126</v>
      </c>
      <c r="T37" s="50" t="s">
        <v>127</v>
      </c>
      <c r="U37" s="50" t="s">
        <v>128</v>
      </c>
      <c r="V37" s="73"/>
    </row>
    <row r="38" spans="1:23" ht="30" customHeight="1" thickBot="1">
      <c r="B38" s="75"/>
      <c r="C38" s="76"/>
      <c r="D38" s="76"/>
      <c r="E38" s="76"/>
      <c r="F38" s="76"/>
      <c r="G38" s="76"/>
      <c r="H38" s="77"/>
      <c r="I38" s="77"/>
      <c r="J38" s="77"/>
      <c r="K38" s="77"/>
      <c r="L38" s="77"/>
      <c r="M38" s="77"/>
      <c r="N38" s="77"/>
      <c r="O38" s="77"/>
      <c r="P38" s="78"/>
      <c r="Q38" s="79"/>
      <c r="R38" s="80" t="s">
        <v>129</v>
      </c>
      <c r="S38" s="79" t="s">
        <v>129</v>
      </c>
      <c r="T38" s="79" t="s">
        <v>129</v>
      </c>
      <c r="U38" s="79" t="s">
        <v>130</v>
      </c>
      <c r="V38" s="74"/>
    </row>
    <row r="39" spans="1:23" ht="13.5" customHeight="1" thickBot="1">
      <c r="B39" s="81" t="s">
        <v>131</v>
      </c>
      <c r="C39" s="82"/>
      <c r="D39" s="82"/>
      <c r="E39" s="83"/>
      <c r="F39" s="83"/>
      <c r="G39" s="83"/>
      <c r="H39" s="84"/>
      <c r="I39" s="84"/>
      <c r="J39" s="84"/>
      <c r="K39" s="84"/>
      <c r="L39" s="84"/>
      <c r="M39" s="84"/>
      <c r="N39" s="84"/>
      <c r="O39" s="84"/>
      <c r="P39" s="85"/>
      <c r="Q39" s="85"/>
      <c r="R39" s="86" t="s">
        <v>132</v>
      </c>
      <c r="S39" s="86" t="s">
        <v>132</v>
      </c>
      <c r="T39" s="86" t="s">
        <v>132</v>
      </c>
      <c r="U39" s="86" t="str">
        <f>+IF(ISERR(T39/S39*100),"N/A",T39/S39*100)</f>
        <v>N/A</v>
      </c>
      <c r="V39" s="87"/>
    </row>
    <row r="40" spans="1:23" ht="13.5" customHeight="1" thickBot="1">
      <c r="B40" s="88" t="s">
        <v>133</v>
      </c>
      <c r="C40" s="89"/>
      <c r="D40" s="89"/>
      <c r="E40" s="90"/>
      <c r="F40" s="90"/>
      <c r="G40" s="90"/>
      <c r="H40" s="91"/>
      <c r="I40" s="91"/>
      <c r="J40" s="91"/>
      <c r="K40" s="91"/>
      <c r="L40" s="91"/>
      <c r="M40" s="91"/>
      <c r="N40" s="91"/>
      <c r="O40" s="91"/>
      <c r="P40" s="92"/>
      <c r="Q40" s="92"/>
      <c r="R40" s="86" t="s">
        <v>132</v>
      </c>
      <c r="S40" s="86" t="s">
        <v>132</v>
      </c>
      <c r="T40" s="86" t="s">
        <v>132</v>
      </c>
      <c r="U40" s="86" t="str">
        <f>+IF(ISERR(T40/S40*100),"N/A",T40/S40*100)</f>
        <v>N/A</v>
      </c>
      <c r="V40" s="87"/>
    </row>
    <row r="41" spans="1:23" s="93" customFormat="1" ht="14.85" customHeight="1" thickTop="1" thickBot="1">
      <c r="B41" s="94" t="s">
        <v>134</v>
      </c>
      <c r="C41" s="95"/>
      <c r="D41" s="95"/>
      <c r="E41" s="95"/>
      <c r="F41" s="95"/>
      <c r="G41" s="95"/>
      <c r="H41" s="96"/>
      <c r="I41" s="96"/>
      <c r="J41" s="96"/>
      <c r="K41" s="96"/>
      <c r="L41" s="96"/>
      <c r="M41" s="96"/>
      <c r="N41" s="96"/>
      <c r="O41" s="96"/>
      <c r="P41" s="96"/>
      <c r="Q41" s="96"/>
      <c r="R41" s="96"/>
      <c r="S41" s="96"/>
      <c r="T41" s="96"/>
      <c r="U41" s="96"/>
      <c r="V41" s="97"/>
    </row>
    <row r="42" spans="1:23" ht="44.25" customHeight="1" thickTop="1">
      <c r="B42" s="98" t="s">
        <v>135</v>
      </c>
      <c r="C42" s="100"/>
      <c r="D42" s="100"/>
      <c r="E42" s="100"/>
      <c r="F42" s="100"/>
      <c r="G42" s="100"/>
      <c r="H42" s="100"/>
      <c r="I42" s="100"/>
      <c r="J42" s="100"/>
      <c r="K42" s="100"/>
      <c r="L42" s="100"/>
      <c r="M42" s="100"/>
      <c r="N42" s="100"/>
      <c r="O42" s="100"/>
      <c r="P42" s="100"/>
      <c r="Q42" s="100"/>
      <c r="R42" s="100"/>
      <c r="S42" s="100"/>
      <c r="T42" s="100"/>
      <c r="U42" s="100"/>
      <c r="V42" s="99"/>
    </row>
    <row r="43" spans="1:23" ht="34.5" customHeight="1">
      <c r="B43" s="101" t="s">
        <v>136</v>
      </c>
      <c r="C43" s="103"/>
      <c r="D43" s="103"/>
      <c r="E43" s="103"/>
      <c r="F43" s="103"/>
      <c r="G43" s="103"/>
      <c r="H43" s="103"/>
      <c r="I43" s="103"/>
      <c r="J43" s="103"/>
      <c r="K43" s="103"/>
      <c r="L43" s="103"/>
      <c r="M43" s="103"/>
      <c r="N43" s="103"/>
      <c r="O43" s="103"/>
      <c r="P43" s="103"/>
      <c r="Q43" s="103"/>
      <c r="R43" s="103"/>
      <c r="S43" s="103"/>
      <c r="T43" s="103"/>
      <c r="U43" s="103"/>
      <c r="V43" s="102"/>
    </row>
    <row r="44" spans="1:23" ht="34.5" customHeight="1">
      <c r="B44" s="101" t="s">
        <v>137</v>
      </c>
      <c r="C44" s="103"/>
      <c r="D44" s="103"/>
      <c r="E44" s="103"/>
      <c r="F44" s="103"/>
      <c r="G44" s="103"/>
      <c r="H44" s="103"/>
      <c r="I44" s="103"/>
      <c r="J44" s="103"/>
      <c r="K44" s="103"/>
      <c r="L44" s="103"/>
      <c r="M44" s="103"/>
      <c r="N44" s="103"/>
      <c r="O44" s="103"/>
      <c r="P44" s="103"/>
      <c r="Q44" s="103"/>
      <c r="R44" s="103"/>
      <c r="S44" s="103"/>
      <c r="T44" s="103"/>
      <c r="U44" s="103"/>
      <c r="V44" s="102"/>
    </row>
    <row r="45" spans="1:23" ht="34.5" customHeight="1">
      <c r="B45" s="101" t="s">
        <v>138</v>
      </c>
      <c r="C45" s="103"/>
      <c r="D45" s="103"/>
      <c r="E45" s="103"/>
      <c r="F45" s="103"/>
      <c r="G45" s="103"/>
      <c r="H45" s="103"/>
      <c r="I45" s="103"/>
      <c r="J45" s="103"/>
      <c r="K45" s="103"/>
      <c r="L45" s="103"/>
      <c r="M45" s="103"/>
      <c r="N45" s="103"/>
      <c r="O45" s="103"/>
      <c r="P45" s="103"/>
      <c r="Q45" s="103"/>
      <c r="R45" s="103"/>
      <c r="S45" s="103"/>
      <c r="T45" s="103"/>
      <c r="U45" s="103"/>
      <c r="V45" s="102"/>
    </row>
    <row r="46" spans="1:23" ht="34.5" customHeight="1">
      <c r="B46" s="101" t="s">
        <v>139</v>
      </c>
      <c r="C46" s="103"/>
      <c r="D46" s="103"/>
      <c r="E46" s="103"/>
      <c r="F46" s="103"/>
      <c r="G46" s="103"/>
      <c r="H46" s="103"/>
      <c r="I46" s="103"/>
      <c r="J46" s="103"/>
      <c r="K46" s="103"/>
      <c r="L46" s="103"/>
      <c r="M46" s="103"/>
      <c r="N46" s="103"/>
      <c r="O46" s="103"/>
      <c r="P46" s="103"/>
      <c r="Q46" s="103"/>
      <c r="R46" s="103"/>
      <c r="S46" s="103"/>
      <c r="T46" s="103"/>
      <c r="U46" s="103"/>
      <c r="V46" s="102"/>
    </row>
    <row r="47" spans="1:23" ht="34.5" customHeight="1">
      <c r="B47" s="101" t="s">
        <v>140</v>
      </c>
      <c r="C47" s="103"/>
      <c r="D47" s="103"/>
      <c r="E47" s="103"/>
      <c r="F47" s="103"/>
      <c r="G47" s="103"/>
      <c r="H47" s="103"/>
      <c r="I47" s="103"/>
      <c r="J47" s="103"/>
      <c r="K47" s="103"/>
      <c r="L47" s="103"/>
      <c r="M47" s="103"/>
      <c r="N47" s="103"/>
      <c r="O47" s="103"/>
      <c r="P47" s="103"/>
      <c r="Q47" s="103"/>
      <c r="R47" s="103"/>
      <c r="S47" s="103"/>
      <c r="T47" s="103"/>
      <c r="U47" s="103"/>
      <c r="V47" s="102"/>
    </row>
    <row r="48" spans="1:23" ht="34.5" customHeight="1">
      <c r="B48" s="101" t="s">
        <v>141</v>
      </c>
      <c r="C48" s="103"/>
      <c r="D48" s="103"/>
      <c r="E48" s="103"/>
      <c r="F48" s="103"/>
      <c r="G48" s="103"/>
      <c r="H48" s="103"/>
      <c r="I48" s="103"/>
      <c r="J48" s="103"/>
      <c r="K48" s="103"/>
      <c r="L48" s="103"/>
      <c r="M48" s="103"/>
      <c r="N48" s="103"/>
      <c r="O48" s="103"/>
      <c r="P48" s="103"/>
      <c r="Q48" s="103"/>
      <c r="R48" s="103"/>
      <c r="S48" s="103"/>
      <c r="T48" s="103"/>
      <c r="U48" s="103"/>
      <c r="V48" s="102"/>
    </row>
    <row r="49" spans="2:22" ht="34.5" customHeight="1">
      <c r="B49" s="101" t="s">
        <v>142</v>
      </c>
      <c r="C49" s="103"/>
      <c r="D49" s="103"/>
      <c r="E49" s="103"/>
      <c r="F49" s="103"/>
      <c r="G49" s="103"/>
      <c r="H49" s="103"/>
      <c r="I49" s="103"/>
      <c r="J49" s="103"/>
      <c r="K49" s="103"/>
      <c r="L49" s="103"/>
      <c r="M49" s="103"/>
      <c r="N49" s="103"/>
      <c r="O49" s="103"/>
      <c r="P49" s="103"/>
      <c r="Q49" s="103"/>
      <c r="R49" s="103"/>
      <c r="S49" s="103"/>
      <c r="T49" s="103"/>
      <c r="U49" s="103"/>
      <c r="V49" s="102"/>
    </row>
    <row r="50" spans="2:22" ht="34.5" customHeight="1">
      <c r="B50" s="101" t="s">
        <v>143</v>
      </c>
      <c r="C50" s="103"/>
      <c r="D50" s="103"/>
      <c r="E50" s="103"/>
      <c r="F50" s="103"/>
      <c r="G50" s="103"/>
      <c r="H50" s="103"/>
      <c r="I50" s="103"/>
      <c r="J50" s="103"/>
      <c r="K50" s="103"/>
      <c r="L50" s="103"/>
      <c r="M50" s="103"/>
      <c r="N50" s="103"/>
      <c r="O50" s="103"/>
      <c r="P50" s="103"/>
      <c r="Q50" s="103"/>
      <c r="R50" s="103"/>
      <c r="S50" s="103"/>
      <c r="T50" s="103"/>
      <c r="U50" s="103"/>
      <c r="V50" s="102"/>
    </row>
    <row r="51" spans="2:22" ht="34.5" customHeight="1">
      <c r="B51" s="101" t="s">
        <v>144</v>
      </c>
      <c r="C51" s="103"/>
      <c r="D51" s="103"/>
      <c r="E51" s="103"/>
      <c r="F51" s="103"/>
      <c r="G51" s="103"/>
      <c r="H51" s="103"/>
      <c r="I51" s="103"/>
      <c r="J51" s="103"/>
      <c r="K51" s="103"/>
      <c r="L51" s="103"/>
      <c r="M51" s="103"/>
      <c r="N51" s="103"/>
      <c r="O51" s="103"/>
      <c r="P51" s="103"/>
      <c r="Q51" s="103"/>
      <c r="R51" s="103"/>
      <c r="S51" s="103"/>
      <c r="T51" s="103"/>
      <c r="U51" s="103"/>
      <c r="V51" s="102"/>
    </row>
    <row r="52" spans="2:22" ht="34.5" customHeight="1">
      <c r="B52" s="101" t="s">
        <v>145</v>
      </c>
      <c r="C52" s="103"/>
      <c r="D52" s="103"/>
      <c r="E52" s="103"/>
      <c r="F52" s="103"/>
      <c r="G52" s="103"/>
      <c r="H52" s="103"/>
      <c r="I52" s="103"/>
      <c r="J52" s="103"/>
      <c r="K52" s="103"/>
      <c r="L52" s="103"/>
      <c r="M52" s="103"/>
      <c r="N52" s="103"/>
      <c r="O52" s="103"/>
      <c r="P52" s="103"/>
      <c r="Q52" s="103"/>
      <c r="R52" s="103"/>
      <c r="S52" s="103"/>
      <c r="T52" s="103"/>
      <c r="U52" s="103"/>
      <c r="V52" s="102"/>
    </row>
    <row r="53" spans="2:22" ht="34.5" customHeight="1">
      <c r="B53" s="101" t="s">
        <v>146</v>
      </c>
      <c r="C53" s="103"/>
      <c r="D53" s="103"/>
      <c r="E53" s="103"/>
      <c r="F53" s="103"/>
      <c r="G53" s="103"/>
      <c r="H53" s="103"/>
      <c r="I53" s="103"/>
      <c r="J53" s="103"/>
      <c r="K53" s="103"/>
      <c r="L53" s="103"/>
      <c r="M53" s="103"/>
      <c r="N53" s="103"/>
      <c r="O53" s="103"/>
      <c r="P53" s="103"/>
      <c r="Q53" s="103"/>
      <c r="R53" s="103"/>
      <c r="S53" s="103"/>
      <c r="T53" s="103"/>
      <c r="U53" s="103"/>
      <c r="V53" s="102"/>
    </row>
    <row r="54" spans="2:22" ht="34.5" customHeight="1">
      <c r="B54" s="101" t="s">
        <v>147</v>
      </c>
      <c r="C54" s="103"/>
      <c r="D54" s="103"/>
      <c r="E54" s="103"/>
      <c r="F54" s="103"/>
      <c r="G54" s="103"/>
      <c r="H54" s="103"/>
      <c r="I54" s="103"/>
      <c r="J54" s="103"/>
      <c r="K54" s="103"/>
      <c r="L54" s="103"/>
      <c r="M54" s="103"/>
      <c r="N54" s="103"/>
      <c r="O54" s="103"/>
      <c r="P54" s="103"/>
      <c r="Q54" s="103"/>
      <c r="R54" s="103"/>
      <c r="S54" s="103"/>
      <c r="T54" s="103"/>
      <c r="U54" s="103"/>
      <c r="V54" s="102"/>
    </row>
    <row r="55" spans="2:22" ht="34.5" customHeight="1">
      <c r="B55" s="101" t="s">
        <v>148</v>
      </c>
      <c r="C55" s="103"/>
      <c r="D55" s="103"/>
      <c r="E55" s="103"/>
      <c r="F55" s="103"/>
      <c r="G55" s="103"/>
      <c r="H55" s="103"/>
      <c r="I55" s="103"/>
      <c r="J55" s="103"/>
      <c r="K55" s="103"/>
      <c r="L55" s="103"/>
      <c r="M55" s="103"/>
      <c r="N55" s="103"/>
      <c r="O55" s="103"/>
      <c r="P55" s="103"/>
      <c r="Q55" s="103"/>
      <c r="R55" s="103"/>
      <c r="S55" s="103"/>
      <c r="T55" s="103"/>
      <c r="U55" s="103"/>
      <c r="V55" s="102"/>
    </row>
    <row r="56" spans="2:22" ht="34.5" customHeight="1">
      <c r="B56" s="101" t="s">
        <v>149</v>
      </c>
      <c r="C56" s="103"/>
      <c r="D56" s="103"/>
      <c r="E56" s="103"/>
      <c r="F56" s="103"/>
      <c r="G56" s="103"/>
      <c r="H56" s="103"/>
      <c r="I56" s="103"/>
      <c r="J56" s="103"/>
      <c r="K56" s="103"/>
      <c r="L56" s="103"/>
      <c r="M56" s="103"/>
      <c r="N56" s="103"/>
      <c r="O56" s="103"/>
      <c r="P56" s="103"/>
      <c r="Q56" s="103"/>
      <c r="R56" s="103"/>
      <c r="S56" s="103"/>
      <c r="T56" s="103"/>
      <c r="U56" s="103"/>
      <c r="V56" s="102"/>
    </row>
    <row r="57" spans="2:22" ht="34.5" customHeight="1">
      <c r="B57" s="101" t="s">
        <v>150</v>
      </c>
      <c r="C57" s="103"/>
      <c r="D57" s="103"/>
      <c r="E57" s="103"/>
      <c r="F57" s="103"/>
      <c r="G57" s="103"/>
      <c r="H57" s="103"/>
      <c r="I57" s="103"/>
      <c r="J57" s="103"/>
      <c r="K57" s="103"/>
      <c r="L57" s="103"/>
      <c r="M57" s="103"/>
      <c r="N57" s="103"/>
      <c r="O57" s="103"/>
      <c r="P57" s="103"/>
      <c r="Q57" s="103"/>
      <c r="R57" s="103"/>
      <c r="S57" s="103"/>
      <c r="T57" s="103"/>
      <c r="U57" s="103"/>
      <c r="V57" s="102"/>
    </row>
    <row r="58" spans="2:22" ht="34.5" customHeight="1">
      <c r="B58" s="101" t="s">
        <v>151</v>
      </c>
      <c r="C58" s="103"/>
      <c r="D58" s="103"/>
      <c r="E58" s="103"/>
      <c r="F58" s="103"/>
      <c r="G58" s="103"/>
      <c r="H58" s="103"/>
      <c r="I58" s="103"/>
      <c r="J58" s="103"/>
      <c r="K58" s="103"/>
      <c r="L58" s="103"/>
      <c r="M58" s="103"/>
      <c r="N58" s="103"/>
      <c r="O58" s="103"/>
      <c r="P58" s="103"/>
      <c r="Q58" s="103"/>
      <c r="R58" s="103"/>
      <c r="S58" s="103"/>
      <c r="T58" s="103"/>
      <c r="U58" s="103"/>
      <c r="V58" s="102"/>
    </row>
    <row r="59" spans="2:22" ht="34.5" customHeight="1">
      <c r="B59" s="101" t="s">
        <v>152</v>
      </c>
      <c r="C59" s="103"/>
      <c r="D59" s="103"/>
      <c r="E59" s="103"/>
      <c r="F59" s="103"/>
      <c r="G59" s="103"/>
      <c r="H59" s="103"/>
      <c r="I59" s="103"/>
      <c r="J59" s="103"/>
      <c r="K59" s="103"/>
      <c r="L59" s="103"/>
      <c r="M59" s="103"/>
      <c r="N59" s="103"/>
      <c r="O59" s="103"/>
      <c r="P59" s="103"/>
      <c r="Q59" s="103"/>
      <c r="R59" s="103"/>
      <c r="S59" s="103"/>
      <c r="T59" s="103"/>
      <c r="U59" s="103"/>
      <c r="V59" s="102"/>
    </row>
    <row r="60" spans="2:22" ht="34.5" customHeight="1">
      <c r="B60" s="101" t="s">
        <v>153</v>
      </c>
      <c r="C60" s="103"/>
      <c r="D60" s="103"/>
      <c r="E60" s="103"/>
      <c r="F60" s="103"/>
      <c r="G60" s="103"/>
      <c r="H60" s="103"/>
      <c r="I60" s="103"/>
      <c r="J60" s="103"/>
      <c r="K60" s="103"/>
      <c r="L60" s="103"/>
      <c r="M60" s="103"/>
      <c r="N60" s="103"/>
      <c r="O60" s="103"/>
      <c r="P60" s="103"/>
      <c r="Q60" s="103"/>
      <c r="R60" s="103"/>
      <c r="S60" s="103"/>
      <c r="T60" s="103"/>
      <c r="U60" s="103"/>
      <c r="V60" s="102"/>
    </row>
    <row r="61" spans="2:22" ht="34.5" customHeight="1">
      <c r="B61" s="101" t="s">
        <v>154</v>
      </c>
      <c r="C61" s="103"/>
      <c r="D61" s="103"/>
      <c r="E61" s="103"/>
      <c r="F61" s="103"/>
      <c r="G61" s="103"/>
      <c r="H61" s="103"/>
      <c r="I61" s="103"/>
      <c r="J61" s="103"/>
      <c r="K61" s="103"/>
      <c r="L61" s="103"/>
      <c r="M61" s="103"/>
      <c r="N61" s="103"/>
      <c r="O61" s="103"/>
      <c r="P61" s="103"/>
      <c r="Q61" s="103"/>
      <c r="R61" s="103"/>
      <c r="S61" s="103"/>
      <c r="T61" s="103"/>
      <c r="U61" s="103"/>
      <c r="V61" s="102"/>
    </row>
    <row r="62" spans="2:22" ht="34.5" customHeight="1">
      <c r="B62" s="101" t="s">
        <v>155</v>
      </c>
      <c r="C62" s="103"/>
      <c r="D62" s="103"/>
      <c r="E62" s="103"/>
      <c r="F62" s="103"/>
      <c r="G62" s="103"/>
      <c r="H62" s="103"/>
      <c r="I62" s="103"/>
      <c r="J62" s="103"/>
      <c r="K62" s="103"/>
      <c r="L62" s="103"/>
      <c r="M62" s="103"/>
      <c r="N62" s="103"/>
      <c r="O62" s="103"/>
      <c r="P62" s="103"/>
      <c r="Q62" s="103"/>
      <c r="R62" s="103"/>
      <c r="S62" s="103"/>
      <c r="T62" s="103"/>
      <c r="U62" s="103"/>
      <c r="V62" s="102"/>
    </row>
    <row r="63" spans="2:22" ht="34.5" customHeight="1">
      <c r="B63" s="101" t="s">
        <v>156</v>
      </c>
      <c r="C63" s="103"/>
      <c r="D63" s="103"/>
      <c r="E63" s="103"/>
      <c r="F63" s="103"/>
      <c r="G63" s="103"/>
      <c r="H63" s="103"/>
      <c r="I63" s="103"/>
      <c r="J63" s="103"/>
      <c r="K63" s="103"/>
      <c r="L63" s="103"/>
      <c r="M63" s="103"/>
      <c r="N63" s="103"/>
      <c r="O63" s="103"/>
      <c r="P63" s="103"/>
      <c r="Q63" s="103"/>
      <c r="R63" s="103"/>
      <c r="S63" s="103"/>
      <c r="T63" s="103"/>
      <c r="U63" s="103"/>
      <c r="V63" s="102"/>
    </row>
    <row r="64" spans="2:22" ht="34.5" customHeight="1">
      <c r="B64" s="101" t="s">
        <v>157</v>
      </c>
      <c r="C64" s="103"/>
      <c r="D64" s="103"/>
      <c r="E64" s="103"/>
      <c r="F64" s="103"/>
      <c r="G64" s="103"/>
      <c r="H64" s="103"/>
      <c r="I64" s="103"/>
      <c r="J64" s="103"/>
      <c r="K64" s="103"/>
      <c r="L64" s="103"/>
      <c r="M64" s="103"/>
      <c r="N64" s="103"/>
      <c r="O64" s="103"/>
      <c r="P64" s="103"/>
      <c r="Q64" s="103"/>
      <c r="R64" s="103"/>
      <c r="S64" s="103"/>
      <c r="T64" s="103"/>
      <c r="U64" s="103"/>
      <c r="V64" s="102"/>
    </row>
    <row r="65" spans="2:22" ht="34.5" customHeight="1">
      <c r="B65" s="101" t="s">
        <v>158</v>
      </c>
      <c r="C65" s="103"/>
      <c r="D65" s="103"/>
      <c r="E65" s="103"/>
      <c r="F65" s="103"/>
      <c r="G65" s="103"/>
      <c r="H65" s="103"/>
      <c r="I65" s="103"/>
      <c r="J65" s="103"/>
      <c r="K65" s="103"/>
      <c r="L65" s="103"/>
      <c r="M65" s="103"/>
      <c r="N65" s="103"/>
      <c r="O65" s="103"/>
      <c r="P65" s="103"/>
      <c r="Q65" s="103"/>
      <c r="R65" s="103"/>
      <c r="S65" s="103"/>
      <c r="T65" s="103"/>
      <c r="U65" s="103"/>
      <c r="V65" s="102"/>
    </row>
    <row r="66" spans="2:22" ht="34.5" customHeight="1">
      <c r="B66" s="101" t="s">
        <v>159</v>
      </c>
      <c r="C66" s="103"/>
      <c r="D66" s="103"/>
      <c r="E66" s="103"/>
      <c r="F66" s="103"/>
      <c r="G66" s="103"/>
      <c r="H66" s="103"/>
      <c r="I66" s="103"/>
      <c r="J66" s="103"/>
      <c r="K66" s="103"/>
      <c r="L66" s="103"/>
      <c r="M66" s="103"/>
      <c r="N66" s="103"/>
      <c r="O66" s="103"/>
      <c r="P66" s="103"/>
      <c r="Q66" s="103"/>
      <c r="R66" s="103"/>
      <c r="S66" s="103"/>
      <c r="T66" s="103"/>
      <c r="U66" s="103"/>
      <c r="V66" s="102"/>
    </row>
    <row r="67" spans="2:22" ht="34.5" customHeight="1">
      <c r="B67" s="101" t="s">
        <v>160</v>
      </c>
      <c r="C67" s="103"/>
      <c r="D67" s="103"/>
      <c r="E67" s="103"/>
      <c r="F67" s="103"/>
      <c r="G67" s="103"/>
      <c r="H67" s="103"/>
      <c r="I67" s="103"/>
      <c r="J67" s="103"/>
      <c r="K67" s="103"/>
      <c r="L67" s="103"/>
      <c r="M67" s="103"/>
      <c r="N67" s="103"/>
      <c r="O67" s="103"/>
      <c r="P67" s="103"/>
      <c r="Q67" s="103"/>
      <c r="R67" s="103"/>
      <c r="S67" s="103"/>
      <c r="T67" s="103"/>
      <c r="U67" s="103"/>
      <c r="V67" s="102"/>
    </row>
  </sheetData>
  <mergeCells count="126">
    <mergeCell ref="B66:V66"/>
    <mergeCell ref="B67:V67"/>
    <mergeCell ref="B60:V60"/>
    <mergeCell ref="B61:V61"/>
    <mergeCell ref="B62:V62"/>
    <mergeCell ref="B63:V63"/>
    <mergeCell ref="B64:V64"/>
    <mergeCell ref="B65:V65"/>
    <mergeCell ref="B54:V54"/>
    <mergeCell ref="B55:V55"/>
    <mergeCell ref="B56:V56"/>
    <mergeCell ref="B57:V57"/>
    <mergeCell ref="B58:V58"/>
    <mergeCell ref="B59:V59"/>
    <mergeCell ref="B48:V48"/>
    <mergeCell ref="B49:V49"/>
    <mergeCell ref="B50:V50"/>
    <mergeCell ref="B51:V51"/>
    <mergeCell ref="B52:V52"/>
    <mergeCell ref="B53:V53"/>
    <mergeCell ref="B42:V42"/>
    <mergeCell ref="B43:V43"/>
    <mergeCell ref="B44:V44"/>
    <mergeCell ref="B45:V45"/>
    <mergeCell ref="B46:V46"/>
    <mergeCell ref="B47:V47"/>
    <mergeCell ref="C35:H35"/>
    <mergeCell ref="I35:K35"/>
    <mergeCell ref="L35:O35"/>
    <mergeCell ref="V37:V38"/>
    <mergeCell ref="B39:D39"/>
    <mergeCell ref="B40:D40"/>
    <mergeCell ref="C33:H33"/>
    <mergeCell ref="I33:K33"/>
    <mergeCell ref="L33:O33"/>
    <mergeCell ref="C34:H34"/>
    <mergeCell ref="I34:K34"/>
    <mergeCell ref="L34:O34"/>
    <mergeCell ref="C31:H31"/>
    <mergeCell ref="I31:K31"/>
    <mergeCell ref="L31:O31"/>
    <mergeCell ref="C32:H32"/>
    <mergeCell ref="I32:K32"/>
    <mergeCell ref="L32:O32"/>
    <mergeCell ref="C29:H29"/>
    <mergeCell ref="I29:K29"/>
    <mergeCell ref="L29:O29"/>
    <mergeCell ref="C30:H30"/>
    <mergeCell ref="I30:K30"/>
    <mergeCell ref="L30:O30"/>
    <mergeCell ref="C27:H27"/>
    <mergeCell ref="I27:K27"/>
    <mergeCell ref="L27:O27"/>
    <mergeCell ref="C28:H28"/>
    <mergeCell ref="I28:K28"/>
    <mergeCell ref="L28:O28"/>
    <mergeCell ref="C25:H25"/>
    <mergeCell ref="I25:K25"/>
    <mergeCell ref="L25:O25"/>
    <mergeCell ref="C26:H26"/>
    <mergeCell ref="I26:K26"/>
    <mergeCell ref="L26:O26"/>
    <mergeCell ref="C23:H23"/>
    <mergeCell ref="I23:K23"/>
    <mergeCell ref="L23:O23"/>
    <mergeCell ref="C24:H24"/>
    <mergeCell ref="I24:K24"/>
    <mergeCell ref="L24:O24"/>
    <mergeCell ref="C21:H21"/>
    <mergeCell ref="I21:K21"/>
    <mergeCell ref="L21:O21"/>
    <mergeCell ref="C22:H22"/>
    <mergeCell ref="I22:K22"/>
    <mergeCell ref="L22:O22"/>
    <mergeCell ref="C19:H19"/>
    <mergeCell ref="I19:K19"/>
    <mergeCell ref="L19:O19"/>
    <mergeCell ref="C20:H20"/>
    <mergeCell ref="I20:K20"/>
    <mergeCell ref="L20:O20"/>
    <mergeCell ref="C17:H17"/>
    <mergeCell ref="I17:K17"/>
    <mergeCell ref="L17:O17"/>
    <mergeCell ref="C18:H18"/>
    <mergeCell ref="I18:K18"/>
    <mergeCell ref="L18:O18"/>
    <mergeCell ref="C15:H15"/>
    <mergeCell ref="I15:K15"/>
    <mergeCell ref="L15:O15"/>
    <mergeCell ref="C16:H16"/>
    <mergeCell ref="I16:K16"/>
    <mergeCell ref="L16:O16"/>
    <mergeCell ref="C13:H13"/>
    <mergeCell ref="I13:K13"/>
    <mergeCell ref="L13:O13"/>
    <mergeCell ref="C14:H14"/>
    <mergeCell ref="I14:K14"/>
    <mergeCell ref="L14:O14"/>
    <mergeCell ref="C11:H11"/>
    <mergeCell ref="I11:K11"/>
    <mergeCell ref="L11:O11"/>
    <mergeCell ref="C12:H12"/>
    <mergeCell ref="I12:K12"/>
    <mergeCell ref="L12:O12"/>
    <mergeCell ref="L9:O10"/>
    <mergeCell ref="P9:P10"/>
    <mergeCell ref="Q9:Q10"/>
    <mergeCell ref="R9:S9"/>
    <mergeCell ref="T9:T10"/>
    <mergeCell ref="U9:U10"/>
    <mergeCell ref="C6:G6"/>
    <mergeCell ref="K6:M6"/>
    <mergeCell ref="P6:Q6"/>
    <mergeCell ref="T6:V6"/>
    <mergeCell ref="B8:B10"/>
    <mergeCell ref="C8:H10"/>
    <mergeCell ref="I8:S8"/>
    <mergeCell ref="T8:U8"/>
    <mergeCell ref="V8:V10"/>
    <mergeCell ref="I9:K10"/>
    <mergeCell ref="B1:L1"/>
    <mergeCell ref="D4:H4"/>
    <mergeCell ref="L4:O4"/>
    <mergeCell ref="Q4:R4"/>
    <mergeCell ref="T4:V4"/>
    <mergeCell ref="B5:V5"/>
  </mergeCells>
  <printOptions horizontalCentered="1"/>
  <pageMargins left="0.78740157480314965" right="0.78740157480314965" top="0.98425196850393704" bottom="0.98425196850393704" header="0" footer="0.39370078740157483"/>
  <pageSetup scale="57" fitToHeight="1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sheetPr>
    <tabColor indexed="11"/>
    <pageSetUpPr fitToPage="1"/>
  </sheetPr>
  <dimension ref="A1:AI83"/>
  <sheetViews>
    <sheetView showGridLines="0" view="pageBreakPreview" topLeftCell="A7" zoomScale="74" zoomScaleNormal="80" zoomScaleSheetLayoutView="74"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3.28515625" style="1" customWidth="1"/>
    <col min="16" max="16" width="16.42578125" style="1" customWidth="1"/>
    <col min="17" max="17" width="13.85546875" style="1" customWidth="1"/>
    <col min="18" max="18" width="10.28515625" style="1" customWidth="1"/>
    <col min="19" max="19" width="15.85546875" style="1" customWidth="1"/>
    <col min="20" max="21" width="12.28515625" style="1" customWidth="1"/>
    <col min="22" max="22" width="28.140625" style="1" customWidth="1"/>
    <col min="23" max="23" width="13.140625" style="1" customWidth="1"/>
    <col min="24" max="24" width="12.28515625" style="1" customWidth="1"/>
    <col min="25" max="25" width="9.7109375" style="1" customWidth="1"/>
    <col min="26" max="26" width="10" style="1" customWidth="1"/>
    <col min="27" max="27" width="11" style="1" customWidth="1"/>
    <col min="31" max="31" width="17.5703125" style="1" customWidth="1"/>
  </cols>
  <sheetData>
    <row r="1" spans="1:35" ht="48" customHeight="1">
      <c r="A1" s="4"/>
      <c r="B1" s="8" t="s">
        <v>161</v>
      </c>
      <c r="C1" s="8"/>
      <c r="D1" s="8"/>
      <c r="E1" s="8"/>
      <c r="F1" s="8"/>
      <c r="G1" s="8"/>
      <c r="H1" s="8"/>
      <c r="I1" s="8"/>
      <c r="J1" s="8"/>
      <c r="K1" s="8"/>
      <c r="L1" s="8"/>
      <c r="M1" s="4" t="s">
        <v>1</v>
      </c>
      <c r="N1" s="4"/>
      <c r="O1" s="4"/>
      <c r="P1" s="9"/>
      <c r="Q1" s="9"/>
      <c r="R1" s="9"/>
      <c r="S1" s="2"/>
      <c r="T1" s="2"/>
      <c r="U1" s="2"/>
      <c r="V1" s="2"/>
      <c r="W1" s="2"/>
      <c r="X1" s="2"/>
      <c r="Y1" s="2"/>
      <c r="Z1" s="10"/>
      <c r="AA1" s="10"/>
      <c r="AB1" s="11"/>
      <c r="AE1" s="2"/>
      <c r="AI1" s="12"/>
    </row>
    <row r="2" spans="1:35" ht="13.5" customHeight="1" thickBot="1"/>
    <row r="3" spans="1:35" ht="22.5" customHeight="1" thickTop="1" thickBot="1">
      <c r="B3" s="13" t="s">
        <v>5</v>
      </c>
      <c r="C3" s="14"/>
      <c r="D3" s="14"/>
      <c r="E3" s="14"/>
      <c r="F3" s="14"/>
      <c r="G3" s="14"/>
      <c r="H3" s="15"/>
      <c r="I3" s="15"/>
      <c r="J3" s="15"/>
      <c r="K3" s="15"/>
      <c r="L3" s="15"/>
      <c r="M3" s="15"/>
      <c r="N3" s="15"/>
      <c r="O3" s="15"/>
      <c r="P3" s="15"/>
      <c r="Q3" s="15"/>
      <c r="R3" s="15"/>
      <c r="S3" s="15"/>
      <c r="T3" s="15"/>
      <c r="U3" s="15"/>
      <c r="V3" s="16"/>
    </row>
    <row r="4" spans="1:35" ht="53.25" customHeight="1" thickTop="1" thickBot="1">
      <c r="B4" s="17" t="s">
        <v>6</v>
      </c>
      <c r="C4" s="18" t="s">
        <v>7</v>
      </c>
      <c r="D4" s="19" t="s">
        <v>8</v>
      </c>
      <c r="E4" s="19"/>
      <c r="F4" s="19"/>
      <c r="G4" s="19"/>
      <c r="H4" s="19"/>
      <c r="I4" s="20"/>
      <c r="J4" s="21" t="s">
        <v>9</v>
      </c>
      <c r="K4" s="22" t="s">
        <v>10</v>
      </c>
      <c r="L4" s="23" t="s">
        <v>11</v>
      </c>
      <c r="M4" s="23"/>
      <c r="N4" s="23"/>
      <c r="O4" s="23"/>
      <c r="P4" s="24" t="s">
        <v>12</v>
      </c>
      <c r="Q4" s="25" t="s">
        <v>13</v>
      </c>
      <c r="R4" s="25"/>
      <c r="S4" s="21" t="s">
        <v>14</v>
      </c>
      <c r="T4" s="23" t="s">
        <v>15</v>
      </c>
      <c r="U4" s="23"/>
      <c r="V4" s="26"/>
    </row>
    <row r="5" spans="1:35" ht="15.75" customHeight="1">
      <c r="B5" s="27" t="s">
        <v>16</v>
      </c>
      <c r="C5" s="28"/>
      <c r="D5" s="28"/>
      <c r="E5" s="28"/>
      <c r="F5" s="28"/>
      <c r="G5" s="28"/>
      <c r="H5" s="28"/>
      <c r="I5" s="28"/>
      <c r="J5" s="28"/>
      <c r="K5" s="28"/>
      <c r="L5" s="28"/>
      <c r="M5" s="28"/>
      <c r="N5" s="28"/>
      <c r="O5" s="28"/>
      <c r="P5" s="28"/>
      <c r="Q5" s="28"/>
      <c r="R5" s="28"/>
      <c r="S5" s="28"/>
      <c r="T5" s="28"/>
      <c r="U5" s="28"/>
      <c r="V5" s="29"/>
    </row>
    <row r="6" spans="1:35" ht="64.5" customHeight="1" thickBot="1">
      <c r="B6" s="30" t="s">
        <v>17</v>
      </c>
      <c r="C6" s="31" t="s">
        <v>18</v>
      </c>
      <c r="D6" s="31"/>
      <c r="E6" s="31"/>
      <c r="F6" s="31"/>
      <c r="G6" s="31"/>
      <c r="H6" s="32"/>
      <c r="I6" s="32"/>
      <c r="J6" s="32" t="s">
        <v>19</v>
      </c>
      <c r="K6" s="31" t="s">
        <v>20</v>
      </c>
      <c r="L6" s="31"/>
      <c r="M6" s="31"/>
      <c r="N6" s="33"/>
      <c r="O6" s="32" t="s">
        <v>21</v>
      </c>
      <c r="P6" s="31" t="s">
        <v>22</v>
      </c>
      <c r="Q6" s="31"/>
      <c r="R6" s="34"/>
      <c r="S6" s="35" t="s">
        <v>23</v>
      </c>
      <c r="T6" s="31" t="s">
        <v>24</v>
      </c>
      <c r="U6" s="31"/>
      <c r="V6" s="36"/>
    </row>
    <row r="7" spans="1:35" ht="22.5" customHeight="1" thickTop="1" thickBot="1">
      <c r="B7" s="13" t="s">
        <v>25</v>
      </c>
      <c r="C7" s="14"/>
      <c r="D7" s="14"/>
      <c r="E7" s="14"/>
      <c r="F7" s="14"/>
      <c r="G7" s="14"/>
      <c r="H7" s="15"/>
      <c r="I7" s="15"/>
      <c r="J7" s="15"/>
      <c r="K7" s="15"/>
      <c r="L7" s="15"/>
      <c r="M7" s="15"/>
      <c r="N7" s="15"/>
      <c r="O7" s="15"/>
      <c r="P7" s="15"/>
      <c r="Q7" s="15"/>
      <c r="R7" s="15"/>
      <c r="S7" s="15"/>
      <c r="T7" s="15"/>
      <c r="U7" s="15"/>
      <c r="V7" s="16"/>
    </row>
    <row r="8" spans="1:35" ht="16.5" customHeight="1" thickTop="1">
      <c r="B8" s="38" t="s">
        <v>26</v>
      </c>
      <c r="C8" s="41" t="s">
        <v>27</v>
      </c>
      <c r="D8" s="41"/>
      <c r="E8" s="41"/>
      <c r="F8" s="41"/>
      <c r="G8" s="41"/>
      <c r="H8" s="42"/>
      <c r="I8" s="47" t="s">
        <v>28</v>
      </c>
      <c r="J8" s="49"/>
      <c r="K8" s="49"/>
      <c r="L8" s="49"/>
      <c r="M8" s="49"/>
      <c r="N8" s="49"/>
      <c r="O8" s="49"/>
      <c r="P8" s="49"/>
      <c r="Q8" s="49"/>
      <c r="R8" s="49"/>
      <c r="S8" s="48"/>
      <c r="T8" s="47" t="s">
        <v>29</v>
      </c>
      <c r="U8" s="49"/>
      <c r="V8" s="51" t="s">
        <v>30</v>
      </c>
    </row>
    <row r="9" spans="1:35" ht="19.5" customHeight="1">
      <c r="B9" s="40"/>
      <c r="C9" s="37"/>
      <c r="D9" s="37"/>
      <c r="E9" s="37"/>
      <c r="F9" s="37"/>
      <c r="G9" s="37"/>
      <c r="H9" s="45"/>
      <c r="I9" s="54" t="s">
        <v>31</v>
      </c>
      <c r="J9" s="55"/>
      <c r="K9" s="55"/>
      <c r="L9" s="55" t="s">
        <v>32</v>
      </c>
      <c r="M9" s="55"/>
      <c r="N9" s="55"/>
      <c r="O9" s="55"/>
      <c r="P9" s="55" t="s">
        <v>33</v>
      </c>
      <c r="Q9" s="55" t="s">
        <v>34</v>
      </c>
      <c r="R9" s="59" t="s">
        <v>35</v>
      </c>
      <c r="S9" s="58"/>
      <c r="T9" s="55" t="s">
        <v>36</v>
      </c>
      <c r="U9" s="55" t="s">
        <v>37</v>
      </c>
      <c r="V9" s="53"/>
    </row>
    <row r="10" spans="1:35" ht="26.25" customHeight="1" thickBot="1">
      <c r="B10" s="39"/>
      <c r="C10" s="43"/>
      <c r="D10" s="43"/>
      <c r="E10" s="43"/>
      <c r="F10" s="43"/>
      <c r="G10" s="43"/>
      <c r="H10" s="44"/>
      <c r="I10" s="56"/>
      <c r="J10" s="57"/>
      <c r="K10" s="57"/>
      <c r="L10" s="57"/>
      <c r="M10" s="57"/>
      <c r="N10" s="57"/>
      <c r="O10" s="57"/>
      <c r="P10" s="57"/>
      <c r="Q10" s="57"/>
      <c r="R10" s="60" t="s">
        <v>38</v>
      </c>
      <c r="S10" s="61" t="s">
        <v>39</v>
      </c>
      <c r="T10" s="57"/>
      <c r="U10" s="57"/>
      <c r="V10" s="52"/>
    </row>
    <row r="11" spans="1:35" ht="75" customHeight="1" thickTop="1" thickBot="1">
      <c r="A11" s="62"/>
      <c r="B11" s="63" t="s">
        <v>40</v>
      </c>
      <c r="C11" s="64" t="s">
        <v>41</v>
      </c>
      <c r="D11" s="64"/>
      <c r="E11" s="64"/>
      <c r="F11" s="64"/>
      <c r="G11" s="64"/>
      <c r="H11" s="64"/>
      <c r="I11" s="64" t="s">
        <v>42</v>
      </c>
      <c r="J11" s="64"/>
      <c r="K11" s="64"/>
      <c r="L11" s="64" t="s">
        <v>43</v>
      </c>
      <c r="M11" s="64"/>
      <c r="N11" s="64"/>
      <c r="O11" s="64"/>
      <c r="P11" s="65" t="s">
        <v>44</v>
      </c>
      <c r="Q11" s="65" t="s">
        <v>45</v>
      </c>
      <c r="R11" s="65">
        <v>55245.26178571429</v>
      </c>
      <c r="S11" s="65">
        <v>59493.705000000002</v>
      </c>
      <c r="T11" s="65">
        <v>1.4574769565217389</v>
      </c>
      <c r="U11" s="65">
        <f>IF(ISERROR(T11/S11),"N/A",T11/S11*100)</f>
        <v>2.4498002881510553E-3</v>
      </c>
      <c r="V11" s="66" t="s">
        <v>46</v>
      </c>
    </row>
    <row r="12" spans="1:35" ht="23.1" customHeight="1" thickTop="1" thickBot="1">
      <c r="A12" s="62"/>
      <c r="B12" s="104" t="s">
        <v>162</v>
      </c>
      <c r="C12" s="106"/>
      <c r="D12" s="106"/>
      <c r="E12" s="106"/>
      <c r="F12" s="106"/>
      <c r="G12" s="106"/>
      <c r="H12" s="106"/>
      <c r="I12" s="106"/>
      <c r="J12" s="106"/>
      <c r="K12" s="106"/>
      <c r="L12" s="106"/>
      <c r="M12" s="106"/>
      <c r="N12" s="106"/>
      <c r="O12" s="106"/>
      <c r="P12" s="106"/>
      <c r="Q12" s="106"/>
      <c r="R12" s="106"/>
      <c r="S12" s="106"/>
      <c r="T12" s="106"/>
      <c r="U12" s="106"/>
      <c r="V12" s="105"/>
    </row>
    <row r="13" spans="1:35" ht="23.1" customHeight="1" thickBot="1">
      <c r="A13" s="62"/>
      <c r="B13" s="107"/>
      <c r="C13" s="107"/>
      <c r="D13" s="107"/>
      <c r="E13" s="107"/>
      <c r="F13" s="107"/>
      <c r="G13" s="107"/>
      <c r="H13" s="107"/>
      <c r="I13" s="108"/>
      <c r="J13" s="108"/>
      <c r="K13" s="107"/>
      <c r="L13" s="107"/>
      <c r="M13" s="107"/>
      <c r="N13" s="107"/>
      <c r="O13" s="109"/>
      <c r="P13" s="109"/>
      <c r="Q13" s="107"/>
      <c r="R13" s="110">
        <v>55245.26178571429</v>
      </c>
      <c r="S13" s="111">
        <v>59493.705000000002</v>
      </c>
      <c r="T13" s="111">
        <v>1.4574769565217389</v>
      </c>
      <c r="U13" s="112">
        <f>IF(ISERROR(T13/S13),"N/A",T13/S13*100)</f>
        <v>2.4498002881510553E-3</v>
      </c>
      <c r="V13" s="107" t="s">
        <v>163</v>
      </c>
    </row>
    <row r="14" spans="1:35" ht="75" customHeight="1" thickTop="1" thickBot="1">
      <c r="A14" s="62"/>
      <c r="B14" s="63" t="s">
        <v>40</v>
      </c>
      <c r="C14" s="64" t="s">
        <v>47</v>
      </c>
      <c r="D14" s="64"/>
      <c r="E14" s="64"/>
      <c r="F14" s="64"/>
      <c r="G14" s="64"/>
      <c r="H14" s="64"/>
      <c r="I14" s="64" t="s">
        <v>48</v>
      </c>
      <c r="J14" s="64"/>
      <c r="K14" s="64"/>
      <c r="L14" s="64" t="s">
        <v>49</v>
      </c>
      <c r="M14" s="64"/>
      <c r="N14" s="64"/>
      <c r="O14" s="64"/>
      <c r="P14" s="65" t="s">
        <v>44</v>
      </c>
      <c r="Q14" s="65" t="s">
        <v>45</v>
      </c>
      <c r="R14" s="65">
        <v>284121.20161290321</v>
      </c>
      <c r="S14" s="65">
        <v>284118.87903225806</v>
      </c>
      <c r="T14" s="65">
        <v>2.1675059259259259</v>
      </c>
      <c r="U14" s="65">
        <f>IF(ISERROR(T14/S14),"N/A",T14/S14*100)</f>
        <v>7.6288697650388573E-4</v>
      </c>
      <c r="V14" s="66" t="s">
        <v>46</v>
      </c>
    </row>
    <row r="15" spans="1:35" ht="23.1" customHeight="1" thickTop="1" thickBot="1">
      <c r="A15" s="62"/>
      <c r="B15" s="104" t="s">
        <v>162</v>
      </c>
      <c r="C15" s="106"/>
      <c r="D15" s="106"/>
      <c r="E15" s="106"/>
      <c r="F15" s="106"/>
      <c r="G15" s="106"/>
      <c r="H15" s="106"/>
      <c r="I15" s="106"/>
      <c r="J15" s="106"/>
      <c r="K15" s="106"/>
      <c r="L15" s="106"/>
      <c r="M15" s="106"/>
      <c r="N15" s="106"/>
      <c r="O15" s="106"/>
      <c r="P15" s="106"/>
      <c r="Q15" s="106"/>
      <c r="R15" s="106"/>
      <c r="S15" s="106"/>
      <c r="T15" s="106"/>
      <c r="U15" s="106"/>
      <c r="V15" s="105"/>
    </row>
    <row r="16" spans="1:35" ht="23.1" customHeight="1" thickBot="1">
      <c r="A16" s="62"/>
      <c r="B16" s="107"/>
      <c r="C16" s="107"/>
      <c r="D16" s="107"/>
      <c r="E16" s="107"/>
      <c r="F16" s="107"/>
      <c r="G16" s="107"/>
      <c r="H16" s="107"/>
      <c r="I16" s="108"/>
      <c r="J16" s="108"/>
      <c r="K16" s="107"/>
      <c r="L16" s="107"/>
      <c r="M16" s="107"/>
      <c r="N16" s="107"/>
      <c r="O16" s="109"/>
      <c r="P16" s="109"/>
      <c r="Q16" s="107"/>
      <c r="R16" s="110">
        <v>284121.20161290321</v>
      </c>
      <c r="S16" s="111">
        <v>284118.87903225806</v>
      </c>
      <c r="T16" s="111">
        <v>2.1675059259259259</v>
      </c>
      <c r="U16" s="112">
        <f t="shared" ref="U16:U22" si="0">IF(ISERROR(T16/S16),"N/A",T16/S16*100)</f>
        <v>7.6288697650388573E-4</v>
      </c>
      <c r="V16" s="107" t="s">
        <v>163</v>
      </c>
    </row>
    <row r="17" spans="1:22" ht="75" customHeight="1" thickTop="1" thickBot="1">
      <c r="A17" s="62"/>
      <c r="B17" s="63" t="s">
        <v>50</v>
      </c>
      <c r="C17" s="64" t="s">
        <v>51</v>
      </c>
      <c r="D17" s="64"/>
      <c r="E17" s="64"/>
      <c r="F17" s="64"/>
      <c r="G17" s="64"/>
      <c r="H17" s="64"/>
      <c r="I17" s="64" t="s">
        <v>52</v>
      </c>
      <c r="J17" s="64"/>
      <c r="K17" s="64"/>
      <c r="L17" s="64" t="s">
        <v>53</v>
      </c>
      <c r="M17" s="64"/>
      <c r="N17" s="64"/>
      <c r="O17" s="64"/>
      <c r="P17" s="65" t="s">
        <v>54</v>
      </c>
      <c r="Q17" s="65" t="s">
        <v>55</v>
      </c>
      <c r="R17" s="65">
        <v>93.14</v>
      </c>
      <c r="S17" s="65" t="s">
        <v>56</v>
      </c>
      <c r="T17" s="65" t="s">
        <v>56</v>
      </c>
      <c r="U17" s="65" t="str">
        <f t="shared" si="0"/>
        <v>N/A</v>
      </c>
      <c r="V17" s="66" t="s">
        <v>57</v>
      </c>
    </row>
    <row r="18" spans="1:22" ht="75" customHeight="1" thickTop="1" thickBot="1">
      <c r="A18" s="62"/>
      <c r="B18" s="63" t="s">
        <v>50</v>
      </c>
      <c r="C18" s="64" t="s">
        <v>47</v>
      </c>
      <c r="D18" s="64"/>
      <c r="E18" s="64"/>
      <c r="F18" s="64"/>
      <c r="G18" s="64"/>
      <c r="H18" s="64"/>
      <c r="I18" s="64" t="s">
        <v>58</v>
      </c>
      <c r="J18" s="64"/>
      <c r="K18" s="64"/>
      <c r="L18" s="64" t="s">
        <v>59</v>
      </c>
      <c r="M18" s="64"/>
      <c r="N18" s="64"/>
      <c r="O18" s="64"/>
      <c r="P18" s="65" t="s">
        <v>54</v>
      </c>
      <c r="Q18" s="65" t="s">
        <v>60</v>
      </c>
      <c r="R18" s="65" t="s">
        <v>56</v>
      </c>
      <c r="S18" s="65" t="s">
        <v>56</v>
      </c>
      <c r="T18" s="65" t="s">
        <v>56</v>
      </c>
      <c r="U18" s="65" t="str">
        <f t="shared" si="0"/>
        <v>N/A</v>
      </c>
      <c r="V18" s="66" t="s">
        <v>57</v>
      </c>
    </row>
    <row r="19" spans="1:22" ht="75" customHeight="1" thickTop="1" thickBot="1">
      <c r="A19" s="62"/>
      <c r="B19" s="63" t="s">
        <v>40</v>
      </c>
      <c r="C19" s="64" t="s">
        <v>61</v>
      </c>
      <c r="D19" s="64"/>
      <c r="E19" s="64"/>
      <c r="F19" s="64"/>
      <c r="G19" s="64"/>
      <c r="H19" s="64"/>
      <c r="I19" s="64" t="s">
        <v>62</v>
      </c>
      <c r="J19" s="64"/>
      <c r="K19" s="64"/>
      <c r="L19" s="64" t="s">
        <v>63</v>
      </c>
      <c r="M19" s="64"/>
      <c r="N19" s="64"/>
      <c r="O19" s="64"/>
      <c r="P19" s="65" t="s">
        <v>54</v>
      </c>
      <c r="Q19" s="65" t="s">
        <v>45</v>
      </c>
      <c r="R19" s="65">
        <v>100</v>
      </c>
      <c r="S19" s="65">
        <v>4.4000000000000004</v>
      </c>
      <c r="T19" s="65" t="s">
        <v>56</v>
      </c>
      <c r="U19" s="65" t="str">
        <f t="shared" si="0"/>
        <v>N/A</v>
      </c>
      <c r="V19" s="66" t="s">
        <v>57</v>
      </c>
    </row>
    <row r="20" spans="1:22" ht="75" customHeight="1" thickTop="1" thickBot="1">
      <c r="A20" s="62"/>
      <c r="B20" s="63" t="s">
        <v>64</v>
      </c>
      <c r="C20" s="64" t="s">
        <v>65</v>
      </c>
      <c r="D20" s="64"/>
      <c r="E20" s="64"/>
      <c r="F20" s="64"/>
      <c r="G20" s="64"/>
      <c r="H20" s="64"/>
      <c r="I20" s="64" t="s">
        <v>66</v>
      </c>
      <c r="J20" s="64"/>
      <c r="K20" s="64"/>
      <c r="L20" s="64" t="s">
        <v>67</v>
      </c>
      <c r="M20" s="64"/>
      <c r="N20" s="64"/>
      <c r="O20" s="64"/>
      <c r="P20" s="65" t="s">
        <v>54</v>
      </c>
      <c r="Q20" s="65" t="s">
        <v>68</v>
      </c>
      <c r="R20" s="65">
        <v>6.54</v>
      </c>
      <c r="S20" s="65" t="s">
        <v>56</v>
      </c>
      <c r="T20" s="65" t="s">
        <v>56</v>
      </c>
      <c r="U20" s="65" t="str">
        <f t="shared" si="0"/>
        <v>N/A</v>
      </c>
      <c r="V20" s="66" t="s">
        <v>57</v>
      </c>
    </row>
    <row r="21" spans="1:22" ht="75" customHeight="1" thickTop="1" thickBot="1">
      <c r="A21" s="62"/>
      <c r="B21" s="63" t="s">
        <v>40</v>
      </c>
      <c r="C21" s="64" t="s">
        <v>69</v>
      </c>
      <c r="D21" s="64"/>
      <c r="E21" s="64"/>
      <c r="F21" s="64"/>
      <c r="G21" s="64"/>
      <c r="H21" s="64"/>
      <c r="I21" s="64" t="s">
        <v>70</v>
      </c>
      <c r="J21" s="64"/>
      <c r="K21" s="64"/>
      <c r="L21" s="64" t="s">
        <v>71</v>
      </c>
      <c r="M21" s="64"/>
      <c r="N21" s="64"/>
      <c r="O21" s="64"/>
      <c r="P21" s="65" t="s">
        <v>54</v>
      </c>
      <c r="Q21" s="65" t="s">
        <v>68</v>
      </c>
      <c r="R21" s="65">
        <v>100</v>
      </c>
      <c r="S21" s="65" t="s">
        <v>56</v>
      </c>
      <c r="T21" s="65" t="s">
        <v>56</v>
      </c>
      <c r="U21" s="65" t="str">
        <f t="shared" si="0"/>
        <v>N/A</v>
      </c>
      <c r="V21" s="66" t="s">
        <v>57</v>
      </c>
    </row>
    <row r="22" spans="1:22" ht="75" customHeight="1" thickTop="1" thickBot="1">
      <c r="A22" s="62"/>
      <c r="B22" s="63" t="s">
        <v>47</v>
      </c>
      <c r="C22" s="64" t="s">
        <v>72</v>
      </c>
      <c r="D22" s="64"/>
      <c r="E22" s="64"/>
      <c r="F22" s="64"/>
      <c r="G22" s="64"/>
      <c r="H22" s="64"/>
      <c r="I22" s="64" t="s">
        <v>73</v>
      </c>
      <c r="J22" s="64"/>
      <c r="K22" s="64"/>
      <c r="L22" s="64" t="s">
        <v>74</v>
      </c>
      <c r="M22" s="64"/>
      <c r="N22" s="64"/>
      <c r="O22" s="64"/>
      <c r="P22" s="65" t="s">
        <v>44</v>
      </c>
      <c r="Q22" s="65" t="s">
        <v>45</v>
      </c>
      <c r="R22" s="65">
        <v>234</v>
      </c>
      <c r="S22" s="65">
        <v>4</v>
      </c>
      <c r="T22" s="65">
        <v>4</v>
      </c>
      <c r="U22" s="65">
        <f t="shared" si="0"/>
        <v>100</v>
      </c>
      <c r="V22" s="66" t="s">
        <v>75</v>
      </c>
    </row>
    <row r="23" spans="1:22" ht="23.1" customHeight="1" thickTop="1" thickBot="1">
      <c r="A23" s="62"/>
      <c r="B23" s="104" t="s">
        <v>162</v>
      </c>
      <c r="C23" s="106"/>
      <c r="D23" s="106"/>
      <c r="E23" s="106"/>
      <c r="F23" s="106"/>
      <c r="G23" s="106"/>
      <c r="H23" s="106"/>
      <c r="I23" s="106"/>
      <c r="J23" s="106"/>
      <c r="K23" s="106"/>
      <c r="L23" s="106"/>
      <c r="M23" s="106"/>
      <c r="N23" s="106"/>
      <c r="O23" s="106"/>
      <c r="P23" s="106"/>
      <c r="Q23" s="106"/>
      <c r="R23" s="106"/>
      <c r="S23" s="106"/>
      <c r="T23" s="106"/>
      <c r="U23" s="106"/>
      <c r="V23" s="105"/>
    </row>
    <row r="24" spans="1:22" ht="23.1" customHeight="1" thickBot="1">
      <c r="A24" s="62"/>
      <c r="B24" s="107"/>
      <c r="C24" s="107"/>
      <c r="D24" s="107"/>
      <c r="E24" s="107"/>
      <c r="F24" s="107"/>
      <c r="G24" s="107"/>
      <c r="H24" s="107"/>
      <c r="I24" s="108"/>
      <c r="J24" s="108"/>
      <c r="K24" s="107"/>
      <c r="L24" s="107"/>
      <c r="M24" s="107"/>
      <c r="N24" s="107"/>
      <c r="O24" s="109"/>
      <c r="P24" s="109"/>
      <c r="Q24" s="107"/>
      <c r="R24" s="110">
        <v>234</v>
      </c>
      <c r="S24" s="111">
        <v>4</v>
      </c>
      <c r="T24" s="111">
        <v>4</v>
      </c>
      <c r="U24" s="112">
        <f t="shared" ref="U24:U35" si="1">IF(ISERROR(T24/S24),"N/A",T24/S24*100)</f>
        <v>100</v>
      </c>
      <c r="V24" s="107" t="s">
        <v>163</v>
      </c>
    </row>
    <row r="25" spans="1:22" ht="75" customHeight="1" thickTop="1" thickBot="1">
      <c r="A25" s="62"/>
      <c r="B25" s="63" t="s">
        <v>64</v>
      </c>
      <c r="C25" s="64" t="s">
        <v>76</v>
      </c>
      <c r="D25" s="64"/>
      <c r="E25" s="64"/>
      <c r="F25" s="64"/>
      <c r="G25" s="64"/>
      <c r="H25" s="64"/>
      <c r="I25" s="64" t="s">
        <v>77</v>
      </c>
      <c r="J25" s="64"/>
      <c r="K25" s="64"/>
      <c r="L25" s="64" t="s">
        <v>78</v>
      </c>
      <c r="M25" s="64"/>
      <c r="N25" s="64"/>
      <c r="O25" s="64"/>
      <c r="P25" s="65" t="s">
        <v>54</v>
      </c>
      <c r="Q25" s="65" t="s">
        <v>68</v>
      </c>
      <c r="R25" s="65">
        <v>35.18</v>
      </c>
      <c r="S25" s="65" t="s">
        <v>56</v>
      </c>
      <c r="T25" s="65" t="s">
        <v>56</v>
      </c>
      <c r="U25" s="65" t="str">
        <f t="shared" si="1"/>
        <v>N/A</v>
      </c>
      <c r="V25" s="66" t="s">
        <v>57</v>
      </c>
    </row>
    <row r="26" spans="1:22" ht="75" customHeight="1" thickTop="1" thickBot="1">
      <c r="A26" s="62"/>
      <c r="B26" s="63" t="s">
        <v>64</v>
      </c>
      <c r="C26" s="64" t="s">
        <v>47</v>
      </c>
      <c r="D26" s="64"/>
      <c r="E26" s="64"/>
      <c r="F26" s="64"/>
      <c r="G26" s="64"/>
      <c r="H26" s="64"/>
      <c r="I26" s="64" t="s">
        <v>79</v>
      </c>
      <c r="J26" s="64"/>
      <c r="K26" s="64"/>
      <c r="L26" s="64" t="s">
        <v>80</v>
      </c>
      <c r="M26" s="64"/>
      <c r="N26" s="64"/>
      <c r="O26" s="64"/>
      <c r="P26" s="65" t="s">
        <v>54</v>
      </c>
      <c r="Q26" s="65" t="s">
        <v>68</v>
      </c>
      <c r="R26" s="65">
        <v>21.07</v>
      </c>
      <c r="S26" s="65" t="s">
        <v>56</v>
      </c>
      <c r="T26" s="65" t="s">
        <v>56</v>
      </c>
      <c r="U26" s="65" t="str">
        <f t="shared" si="1"/>
        <v>N/A</v>
      </c>
      <c r="V26" s="66" t="s">
        <v>57</v>
      </c>
    </row>
    <row r="27" spans="1:22" ht="75" customHeight="1" thickTop="1" thickBot="1">
      <c r="A27" s="62"/>
      <c r="B27" s="63" t="s">
        <v>47</v>
      </c>
      <c r="C27" s="64" t="s">
        <v>81</v>
      </c>
      <c r="D27" s="64"/>
      <c r="E27" s="64"/>
      <c r="F27" s="64"/>
      <c r="G27" s="64"/>
      <c r="H27" s="64"/>
      <c r="I27" s="64" t="s">
        <v>82</v>
      </c>
      <c r="J27" s="64"/>
      <c r="K27" s="64"/>
      <c r="L27" s="64" t="s">
        <v>83</v>
      </c>
      <c r="M27" s="64"/>
      <c r="N27" s="64"/>
      <c r="O27" s="64"/>
      <c r="P27" s="65" t="s">
        <v>54</v>
      </c>
      <c r="Q27" s="65" t="s">
        <v>68</v>
      </c>
      <c r="R27" s="65">
        <v>2.02</v>
      </c>
      <c r="S27" s="65" t="s">
        <v>56</v>
      </c>
      <c r="T27" s="65" t="s">
        <v>56</v>
      </c>
      <c r="U27" s="65" t="str">
        <f t="shared" si="1"/>
        <v>N/A</v>
      </c>
      <c r="V27" s="66" t="s">
        <v>57</v>
      </c>
    </row>
    <row r="28" spans="1:22" ht="75" customHeight="1" thickTop="1" thickBot="1">
      <c r="A28" s="62"/>
      <c r="B28" s="63" t="s">
        <v>47</v>
      </c>
      <c r="C28" s="64" t="s">
        <v>84</v>
      </c>
      <c r="D28" s="64"/>
      <c r="E28" s="64"/>
      <c r="F28" s="64"/>
      <c r="G28" s="64"/>
      <c r="H28" s="64"/>
      <c r="I28" s="64" t="s">
        <v>85</v>
      </c>
      <c r="J28" s="64"/>
      <c r="K28" s="64"/>
      <c r="L28" s="64" t="s">
        <v>86</v>
      </c>
      <c r="M28" s="64"/>
      <c r="N28" s="64"/>
      <c r="O28" s="64"/>
      <c r="P28" s="65" t="s">
        <v>54</v>
      </c>
      <c r="Q28" s="65" t="s">
        <v>68</v>
      </c>
      <c r="R28" s="65">
        <v>0</v>
      </c>
      <c r="S28" s="65" t="s">
        <v>56</v>
      </c>
      <c r="T28" s="65" t="s">
        <v>56</v>
      </c>
      <c r="U28" s="65" t="str">
        <f t="shared" si="1"/>
        <v>N/A</v>
      </c>
      <c r="V28" s="66" t="s">
        <v>57</v>
      </c>
    </row>
    <row r="29" spans="1:22" ht="75" customHeight="1" thickTop="1" thickBot="1">
      <c r="A29" s="62"/>
      <c r="B29" s="63" t="s">
        <v>47</v>
      </c>
      <c r="C29" s="64" t="s">
        <v>47</v>
      </c>
      <c r="D29" s="64"/>
      <c r="E29" s="64"/>
      <c r="F29" s="64"/>
      <c r="G29" s="64"/>
      <c r="H29" s="64"/>
      <c r="I29" s="64" t="s">
        <v>87</v>
      </c>
      <c r="J29" s="64"/>
      <c r="K29" s="64"/>
      <c r="L29" s="64" t="s">
        <v>88</v>
      </c>
      <c r="M29" s="64"/>
      <c r="N29" s="64"/>
      <c r="O29" s="64"/>
      <c r="P29" s="65" t="s">
        <v>54</v>
      </c>
      <c r="Q29" s="65" t="s">
        <v>68</v>
      </c>
      <c r="R29" s="65">
        <v>15.53</v>
      </c>
      <c r="S29" s="65" t="s">
        <v>56</v>
      </c>
      <c r="T29" s="65" t="s">
        <v>56</v>
      </c>
      <c r="U29" s="65" t="str">
        <f t="shared" si="1"/>
        <v>N/A</v>
      </c>
      <c r="V29" s="66" t="s">
        <v>57</v>
      </c>
    </row>
    <row r="30" spans="1:22" ht="75" customHeight="1" thickTop="1" thickBot="1">
      <c r="A30" s="62"/>
      <c r="B30" s="63" t="s">
        <v>47</v>
      </c>
      <c r="C30" s="64" t="s">
        <v>89</v>
      </c>
      <c r="D30" s="64"/>
      <c r="E30" s="64"/>
      <c r="F30" s="64"/>
      <c r="G30" s="64"/>
      <c r="H30" s="64"/>
      <c r="I30" s="64" t="s">
        <v>90</v>
      </c>
      <c r="J30" s="64"/>
      <c r="K30" s="64"/>
      <c r="L30" s="64" t="s">
        <v>91</v>
      </c>
      <c r="M30" s="64"/>
      <c r="N30" s="64"/>
      <c r="O30" s="64"/>
      <c r="P30" s="65" t="s">
        <v>54</v>
      </c>
      <c r="Q30" s="65" t="s">
        <v>68</v>
      </c>
      <c r="R30" s="65">
        <v>1.69</v>
      </c>
      <c r="S30" s="65" t="s">
        <v>56</v>
      </c>
      <c r="T30" s="65" t="s">
        <v>56</v>
      </c>
      <c r="U30" s="65" t="str">
        <f t="shared" si="1"/>
        <v>N/A</v>
      </c>
      <c r="V30" s="66" t="s">
        <v>57</v>
      </c>
    </row>
    <row r="31" spans="1:22" ht="75" customHeight="1" thickTop="1" thickBot="1">
      <c r="A31" s="62"/>
      <c r="B31" s="63" t="s">
        <v>47</v>
      </c>
      <c r="C31" s="64" t="s">
        <v>92</v>
      </c>
      <c r="D31" s="64"/>
      <c r="E31" s="64"/>
      <c r="F31" s="64"/>
      <c r="G31" s="64"/>
      <c r="H31" s="64"/>
      <c r="I31" s="64" t="s">
        <v>93</v>
      </c>
      <c r="J31" s="64"/>
      <c r="K31" s="64"/>
      <c r="L31" s="64" t="s">
        <v>94</v>
      </c>
      <c r="M31" s="64"/>
      <c r="N31" s="64"/>
      <c r="O31" s="64"/>
      <c r="P31" s="65" t="s">
        <v>54</v>
      </c>
      <c r="Q31" s="65" t="s">
        <v>68</v>
      </c>
      <c r="R31" s="65">
        <v>14.15</v>
      </c>
      <c r="S31" s="65" t="s">
        <v>56</v>
      </c>
      <c r="T31" s="65" t="s">
        <v>56</v>
      </c>
      <c r="U31" s="65" t="str">
        <f t="shared" si="1"/>
        <v>N/A</v>
      </c>
      <c r="V31" s="66" t="s">
        <v>57</v>
      </c>
    </row>
    <row r="32" spans="1:22" ht="75" customHeight="1" thickTop="1" thickBot="1">
      <c r="A32" s="62"/>
      <c r="B32" s="63" t="s">
        <v>47</v>
      </c>
      <c r="C32" s="64" t="s">
        <v>47</v>
      </c>
      <c r="D32" s="64"/>
      <c r="E32" s="64"/>
      <c r="F32" s="64"/>
      <c r="G32" s="64"/>
      <c r="H32" s="64"/>
      <c r="I32" s="64" t="s">
        <v>95</v>
      </c>
      <c r="J32" s="64"/>
      <c r="K32" s="64"/>
      <c r="L32" s="64" t="s">
        <v>96</v>
      </c>
      <c r="M32" s="64"/>
      <c r="N32" s="64"/>
      <c r="O32" s="64"/>
      <c r="P32" s="65" t="s">
        <v>54</v>
      </c>
      <c r="Q32" s="65" t="s">
        <v>68</v>
      </c>
      <c r="R32" s="65">
        <v>2.06</v>
      </c>
      <c r="S32" s="65" t="s">
        <v>56</v>
      </c>
      <c r="T32" s="65" t="s">
        <v>56</v>
      </c>
      <c r="U32" s="65" t="str">
        <f t="shared" si="1"/>
        <v>N/A</v>
      </c>
      <c r="V32" s="66" t="s">
        <v>57</v>
      </c>
    </row>
    <row r="33" spans="1:22" ht="75" customHeight="1" thickTop="1" thickBot="1">
      <c r="A33" s="62"/>
      <c r="B33" s="63" t="s">
        <v>97</v>
      </c>
      <c r="C33" s="64" t="s">
        <v>98</v>
      </c>
      <c r="D33" s="64"/>
      <c r="E33" s="64"/>
      <c r="F33" s="64"/>
      <c r="G33" s="64"/>
      <c r="H33" s="64"/>
      <c r="I33" s="64" t="s">
        <v>99</v>
      </c>
      <c r="J33" s="64"/>
      <c r="K33" s="64"/>
      <c r="L33" s="64" t="s">
        <v>100</v>
      </c>
      <c r="M33" s="64"/>
      <c r="N33" s="64"/>
      <c r="O33" s="64"/>
      <c r="P33" s="65" t="s">
        <v>54</v>
      </c>
      <c r="Q33" s="65" t="s">
        <v>55</v>
      </c>
      <c r="R33" s="65">
        <v>70</v>
      </c>
      <c r="S33" s="65" t="s">
        <v>56</v>
      </c>
      <c r="T33" s="65" t="s">
        <v>56</v>
      </c>
      <c r="U33" s="65" t="str">
        <f t="shared" si="1"/>
        <v>N/A</v>
      </c>
      <c r="V33" s="66" t="s">
        <v>57</v>
      </c>
    </row>
    <row r="34" spans="1:22" ht="75" customHeight="1" thickTop="1" thickBot="1">
      <c r="A34" s="62"/>
      <c r="B34" s="63" t="s">
        <v>97</v>
      </c>
      <c r="C34" s="64" t="s">
        <v>47</v>
      </c>
      <c r="D34" s="64"/>
      <c r="E34" s="64"/>
      <c r="F34" s="64"/>
      <c r="G34" s="64"/>
      <c r="H34" s="64"/>
      <c r="I34" s="64" t="s">
        <v>101</v>
      </c>
      <c r="J34" s="64"/>
      <c r="K34" s="64"/>
      <c r="L34" s="64" t="s">
        <v>102</v>
      </c>
      <c r="M34" s="64"/>
      <c r="N34" s="64"/>
      <c r="O34" s="64"/>
      <c r="P34" s="65" t="s">
        <v>54</v>
      </c>
      <c r="Q34" s="65" t="s">
        <v>55</v>
      </c>
      <c r="R34" s="65">
        <v>90</v>
      </c>
      <c r="S34" s="65" t="s">
        <v>56</v>
      </c>
      <c r="T34" s="65" t="s">
        <v>56</v>
      </c>
      <c r="U34" s="65" t="str">
        <f t="shared" si="1"/>
        <v>N/A</v>
      </c>
      <c r="V34" s="66" t="s">
        <v>57</v>
      </c>
    </row>
    <row r="35" spans="1:22" ht="75" customHeight="1" thickTop="1" thickBot="1">
      <c r="A35" s="62"/>
      <c r="B35" s="63" t="s">
        <v>40</v>
      </c>
      <c r="C35" s="64" t="s">
        <v>103</v>
      </c>
      <c r="D35" s="64"/>
      <c r="E35" s="64"/>
      <c r="F35" s="64"/>
      <c r="G35" s="64"/>
      <c r="H35" s="64"/>
      <c r="I35" s="64" t="s">
        <v>104</v>
      </c>
      <c r="J35" s="64"/>
      <c r="K35" s="64"/>
      <c r="L35" s="64" t="s">
        <v>105</v>
      </c>
      <c r="M35" s="64"/>
      <c r="N35" s="64"/>
      <c r="O35" s="64"/>
      <c r="P35" s="65" t="s">
        <v>44</v>
      </c>
      <c r="Q35" s="65" t="s">
        <v>45</v>
      </c>
      <c r="R35" s="65">
        <v>680</v>
      </c>
      <c r="S35" s="65">
        <v>38</v>
      </c>
      <c r="T35" s="65">
        <v>38</v>
      </c>
      <c r="U35" s="65">
        <f t="shared" si="1"/>
        <v>100</v>
      </c>
      <c r="V35" s="66" t="s">
        <v>75</v>
      </c>
    </row>
    <row r="36" spans="1:22" ht="23.1" customHeight="1" thickTop="1" thickBot="1">
      <c r="A36" s="62"/>
      <c r="B36" s="104" t="s">
        <v>162</v>
      </c>
      <c r="C36" s="106"/>
      <c r="D36" s="106"/>
      <c r="E36" s="106"/>
      <c r="F36" s="106"/>
      <c r="G36" s="106"/>
      <c r="H36" s="106"/>
      <c r="I36" s="106"/>
      <c r="J36" s="106"/>
      <c r="K36" s="106"/>
      <c r="L36" s="106"/>
      <c r="M36" s="106"/>
      <c r="N36" s="106"/>
      <c r="O36" s="106"/>
      <c r="P36" s="106"/>
      <c r="Q36" s="106"/>
      <c r="R36" s="106"/>
      <c r="S36" s="106"/>
      <c r="T36" s="106"/>
      <c r="U36" s="106"/>
      <c r="V36" s="105"/>
    </row>
    <row r="37" spans="1:22" ht="23.1" customHeight="1" thickBot="1">
      <c r="A37" s="62"/>
      <c r="B37" s="107"/>
      <c r="C37" s="107"/>
      <c r="D37" s="107"/>
      <c r="E37" s="107"/>
      <c r="F37" s="107"/>
      <c r="G37" s="107"/>
      <c r="H37" s="107"/>
      <c r="I37" s="108"/>
      <c r="J37" s="108"/>
      <c r="K37" s="107"/>
      <c r="L37" s="107"/>
      <c r="M37" s="107"/>
      <c r="N37" s="107"/>
      <c r="O37" s="109"/>
      <c r="P37" s="109"/>
      <c r="Q37" s="107"/>
      <c r="R37" s="110">
        <v>680</v>
      </c>
      <c r="S37" s="111">
        <v>38</v>
      </c>
      <c r="T37" s="111">
        <v>38</v>
      </c>
      <c r="U37" s="112">
        <f>IF(ISERROR(T37/S37),"N/A",T37/S37*100)</f>
        <v>100</v>
      </c>
      <c r="V37" s="107" t="s">
        <v>163</v>
      </c>
    </row>
    <row r="38" spans="1:22" ht="75" customHeight="1" thickTop="1" thickBot="1">
      <c r="A38" s="62"/>
      <c r="B38" s="63" t="s">
        <v>64</v>
      </c>
      <c r="C38" s="64" t="s">
        <v>106</v>
      </c>
      <c r="D38" s="64"/>
      <c r="E38" s="64"/>
      <c r="F38" s="64"/>
      <c r="G38" s="64"/>
      <c r="H38" s="64"/>
      <c r="I38" s="64" t="s">
        <v>107</v>
      </c>
      <c r="J38" s="64"/>
      <c r="K38" s="64"/>
      <c r="L38" s="64" t="s">
        <v>108</v>
      </c>
      <c r="M38" s="64"/>
      <c r="N38" s="64"/>
      <c r="O38" s="64"/>
      <c r="P38" s="65" t="s">
        <v>54</v>
      </c>
      <c r="Q38" s="65" t="s">
        <v>68</v>
      </c>
      <c r="R38" s="65">
        <v>1.75</v>
      </c>
      <c r="S38" s="65" t="s">
        <v>56</v>
      </c>
      <c r="T38" s="65" t="s">
        <v>56</v>
      </c>
      <c r="U38" s="65" t="str">
        <f>IF(ISERROR(T38/S38),"N/A",T38/S38*100)</f>
        <v>N/A</v>
      </c>
      <c r="V38" s="66" t="s">
        <v>57</v>
      </c>
    </row>
    <row r="39" spans="1:22" ht="75" customHeight="1" thickTop="1" thickBot="1">
      <c r="A39" s="62"/>
      <c r="B39" s="63" t="s">
        <v>40</v>
      </c>
      <c r="C39" s="64" t="s">
        <v>109</v>
      </c>
      <c r="D39" s="64"/>
      <c r="E39" s="64"/>
      <c r="F39" s="64"/>
      <c r="G39" s="64"/>
      <c r="H39" s="64"/>
      <c r="I39" s="64" t="s">
        <v>110</v>
      </c>
      <c r="J39" s="64"/>
      <c r="K39" s="64"/>
      <c r="L39" s="64" t="s">
        <v>111</v>
      </c>
      <c r="M39" s="64"/>
      <c r="N39" s="64"/>
      <c r="O39" s="64"/>
      <c r="P39" s="65" t="s">
        <v>44</v>
      </c>
      <c r="Q39" s="65" t="s">
        <v>45</v>
      </c>
      <c r="R39" s="65">
        <v>815</v>
      </c>
      <c r="S39" s="65">
        <v>24</v>
      </c>
      <c r="T39" s="65">
        <v>24</v>
      </c>
      <c r="U39" s="65">
        <f>IF(ISERROR(T39/S39),"N/A",T39/S39*100)</f>
        <v>100</v>
      </c>
      <c r="V39" s="66" t="s">
        <v>75</v>
      </c>
    </row>
    <row r="40" spans="1:22" ht="23.1" customHeight="1" thickTop="1" thickBot="1">
      <c r="A40" s="62"/>
      <c r="B40" s="104" t="s">
        <v>162</v>
      </c>
      <c r="C40" s="106"/>
      <c r="D40" s="106"/>
      <c r="E40" s="106"/>
      <c r="F40" s="106"/>
      <c r="G40" s="106"/>
      <c r="H40" s="106"/>
      <c r="I40" s="106"/>
      <c r="J40" s="106"/>
      <c r="K40" s="106"/>
      <c r="L40" s="106"/>
      <c r="M40" s="106"/>
      <c r="N40" s="106"/>
      <c r="O40" s="106"/>
      <c r="P40" s="106"/>
      <c r="Q40" s="106"/>
      <c r="R40" s="106"/>
      <c r="S40" s="106"/>
      <c r="T40" s="106"/>
      <c r="U40" s="106"/>
      <c r="V40" s="105"/>
    </row>
    <row r="41" spans="1:22" ht="23.1" customHeight="1" thickBot="1">
      <c r="A41" s="62"/>
      <c r="B41" s="107"/>
      <c r="C41" s="107"/>
      <c r="D41" s="107"/>
      <c r="E41" s="107"/>
      <c r="F41" s="107"/>
      <c r="G41" s="107"/>
      <c r="H41" s="107"/>
      <c r="I41" s="108"/>
      <c r="J41" s="108"/>
      <c r="K41" s="107"/>
      <c r="L41" s="107"/>
      <c r="M41" s="107"/>
      <c r="N41" s="107"/>
      <c r="O41" s="109"/>
      <c r="P41" s="109"/>
      <c r="Q41" s="107"/>
      <c r="R41" s="110">
        <v>815</v>
      </c>
      <c r="S41" s="111">
        <v>24</v>
      </c>
      <c r="T41" s="111">
        <v>24</v>
      </c>
      <c r="U41" s="112">
        <f>IF(ISERROR(T41/S41),"N/A",T41/S41*100)</f>
        <v>100</v>
      </c>
      <c r="V41" s="107" t="s">
        <v>163</v>
      </c>
    </row>
    <row r="42" spans="1:22" ht="75" customHeight="1" thickTop="1" thickBot="1">
      <c r="A42" s="62"/>
      <c r="B42" s="63" t="s">
        <v>47</v>
      </c>
      <c r="C42" s="64" t="s">
        <v>112</v>
      </c>
      <c r="D42" s="64"/>
      <c r="E42" s="64"/>
      <c r="F42" s="64"/>
      <c r="G42" s="64"/>
      <c r="H42" s="64"/>
      <c r="I42" s="64" t="s">
        <v>113</v>
      </c>
      <c r="J42" s="64"/>
      <c r="K42" s="64"/>
      <c r="L42" s="64" t="s">
        <v>114</v>
      </c>
      <c r="M42" s="64"/>
      <c r="N42" s="64"/>
      <c r="O42" s="64"/>
      <c r="P42" s="65" t="s">
        <v>44</v>
      </c>
      <c r="Q42" s="65" t="s">
        <v>45</v>
      </c>
      <c r="R42" s="65">
        <v>40</v>
      </c>
      <c r="S42" s="65">
        <v>0</v>
      </c>
      <c r="T42" s="65">
        <v>0</v>
      </c>
      <c r="U42" s="65" t="str">
        <f>IF(ISERROR(T42/S42),"N/A",T42/S42*100)</f>
        <v>N/A</v>
      </c>
      <c r="V42" s="66" t="s">
        <v>75</v>
      </c>
    </row>
    <row r="43" spans="1:22" ht="23.1" customHeight="1" thickTop="1" thickBot="1">
      <c r="A43" s="62"/>
      <c r="B43" s="104" t="s">
        <v>162</v>
      </c>
      <c r="C43" s="106"/>
      <c r="D43" s="106"/>
      <c r="E43" s="106"/>
      <c r="F43" s="106"/>
      <c r="G43" s="106"/>
      <c r="H43" s="106"/>
      <c r="I43" s="106"/>
      <c r="J43" s="106"/>
      <c r="K43" s="106"/>
      <c r="L43" s="106"/>
      <c r="M43" s="106"/>
      <c r="N43" s="106"/>
      <c r="O43" s="106"/>
      <c r="P43" s="106"/>
      <c r="Q43" s="106"/>
      <c r="R43" s="106"/>
      <c r="S43" s="106"/>
      <c r="T43" s="106"/>
      <c r="U43" s="106"/>
      <c r="V43" s="105"/>
    </row>
    <row r="44" spans="1:22" ht="23.1" customHeight="1" thickBot="1">
      <c r="A44" s="62"/>
      <c r="B44" s="107"/>
      <c r="C44" s="107"/>
      <c r="D44" s="107"/>
      <c r="E44" s="107"/>
      <c r="F44" s="107"/>
      <c r="G44" s="107"/>
      <c r="H44" s="107"/>
      <c r="I44" s="108"/>
      <c r="J44" s="108"/>
      <c r="K44" s="107"/>
      <c r="L44" s="107"/>
      <c r="M44" s="107"/>
      <c r="N44" s="107"/>
      <c r="O44" s="109"/>
      <c r="P44" s="109"/>
      <c r="Q44" s="107"/>
      <c r="R44" s="110">
        <v>40</v>
      </c>
      <c r="S44" s="111">
        <v>0</v>
      </c>
      <c r="T44" s="111">
        <v>0</v>
      </c>
      <c r="U44" s="112" t="str">
        <f>IF(ISERROR(T44/S44),"N/A",T44/S44*100)</f>
        <v>N/A</v>
      </c>
      <c r="V44" s="107" t="s">
        <v>163</v>
      </c>
    </row>
    <row r="45" spans="1:22" ht="75" customHeight="1" thickTop="1" thickBot="1">
      <c r="A45" s="62"/>
      <c r="B45" s="63" t="s">
        <v>47</v>
      </c>
      <c r="C45" s="64" t="s">
        <v>115</v>
      </c>
      <c r="D45" s="64"/>
      <c r="E45" s="64"/>
      <c r="F45" s="64"/>
      <c r="G45" s="64"/>
      <c r="H45" s="64"/>
      <c r="I45" s="64" t="s">
        <v>116</v>
      </c>
      <c r="J45" s="64"/>
      <c r="K45" s="64"/>
      <c r="L45" s="64" t="s">
        <v>117</v>
      </c>
      <c r="M45" s="64"/>
      <c r="N45" s="64"/>
      <c r="O45" s="64"/>
      <c r="P45" s="65" t="s">
        <v>44</v>
      </c>
      <c r="Q45" s="65" t="s">
        <v>45</v>
      </c>
      <c r="R45" s="65">
        <v>103304.73071428572</v>
      </c>
      <c r="S45" s="65">
        <v>107126.31333333334</v>
      </c>
      <c r="T45" s="65">
        <v>5.1009629166666661</v>
      </c>
      <c r="U45" s="65">
        <f>IF(ISERROR(T45/S45),"N/A",T45/S45*100)</f>
        <v>4.7616339608314096E-3</v>
      </c>
      <c r="V45" s="66" t="s">
        <v>46</v>
      </c>
    </row>
    <row r="46" spans="1:22" ht="23.1" customHeight="1" thickTop="1" thickBot="1">
      <c r="A46" s="62"/>
      <c r="B46" s="104" t="s">
        <v>162</v>
      </c>
      <c r="C46" s="106"/>
      <c r="D46" s="106"/>
      <c r="E46" s="106"/>
      <c r="F46" s="106"/>
      <c r="G46" s="106"/>
      <c r="H46" s="106"/>
      <c r="I46" s="106"/>
      <c r="J46" s="106"/>
      <c r="K46" s="106"/>
      <c r="L46" s="106"/>
      <c r="M46" s="106"/>
      <c r="N46" s="106"/>
      <c r="O46" s="106"/>
      <c r="P46" s="106"/>
      <c r="Q46" s="106"/>
      <c r="R46" s="106"/>
      <c r="S46" s="106"/>
      <c r="T46" s="106"/>
      <c r="U46" s="106"/>
      <c r="V46" s="105"/>
    </row>
    <row r="47" spans="1:22" ht="23.1" customHeight="1" thickBot="1">
      <c r="A47" s="62"/>
      <c r="B47" s="107"/>
      <c r="C47" s="107"/>
      <c r="D47" s="107"/>
      <c r="E47" s="107"/>
      <c r="F47" s="107"/>
      <c r="G47" s="107"/>
      <c r="H47" s="107"/>
      <c r="I47" s="108"/>
      <c r="J47" s="108"/>
      <c r="K47" s="107"/>
      <c r="L47" s="107"/>
      <c r="M47" s="107"/>
      <c r="N47" s="107"/>
      <c r="O47" s="109"/>
      <c r="P47" s="109"/>
      <c r="Q47" s="107"/>
      <c r="R47" s="110">
        <v>103304.73071428572</v>
      </c>
      <c r="S47" s="111">
        <v>107126.31333333334</v>
      </c>
      <c r="T47" s="111">
        <v>5.1009629166666661</v>
      </c>
      <c r="U47" s="112">
        <f>IF(ISERROR(T47/S47),"N/A",T47/S47*100)</f>
        <v>4.7616339608314096E-3</v>
      </c>
      <c r="V47" s="107" t="s">
        <v>163</v>
      </c>
    </row>
    <row r="48" spans="1:22" ht="75" customHeight="1" thickTop="1" thickBot="1">
      <c r="A48" s="62"/>
      <c r="B48" s="63" t="s">
        <v>47</v>
      </c>
      <c r="C48" s="64" t="s">
        <v>118</v>
      </c>
      <c r="D48" s="64"/>
      <c r="E48" s="64"/>
      <c r="F48" s="64"/>
      <c r="G48" s="64"/>
      <c r="H48" s="64"/>
      <c r="I48" s="64" t="s">
        <v>119</v>
      </c>
      <c r="J48" s="64"/>
      <c r="K48" s="64"/>
      <c r="L48" s="64" t="s">
        <v>120</v>
      </c>
      <c r="M48" s="64"/>
      <c r="N48" s="64"/>
      <c r="O48" s="64"/>
      <c r="P48" s="65" t="s">
        <v>54</v>
      </c>
      <c r="Q48" s="65" t="s">
        <v>45</v>
      </c>
      <c r="R48" s="65">
        <v>81</v>
      </c>
      <c r="S48" s="65">
        <v>0</v>
      </c>
      <c r="T48" s="65" t="s">
        <v>56</v>
      </c>
      <c r="U48" s="65" t="str">
        <f>IF(ISERROR(T48/S48),"N/A",T48/S48*100)</f>
        <v>N/A</v>
      </c>
      <c r="V48" s="66" t="s">
        <v>57</v>
      </c>
    </row>
    <row r="49" spans="1:23" ht="75" customHeight="1" thickTop="1" thickBot="1">
      <c r="A49" s="62"/>
      <c r="B49" s="63" t="s">
        <v>47</v>
      </c>
      <c r="C49" s="64" t="s">
        <v>121</v>
      </c>
      <c r="D49" s="64"/>
      <c r="E49" s="64"/>
      <c r="F49" s="64"/>
      <c r="G49" s="64"/>
      <c r="H49" s="64"/>
      <c r="I49" s="64" t="s">
        <v>122</v>
      </c>
      <c r="J49" s="64"/>
      <c r="K49" s="64"/>
      <c r="L49" s="64" t="s">
        <v>123</v>
      </c>
      <c r="M49" s="64"/>
      <c r="N49" s="64"/>
      <c r="O49" s="64"/>
      <c r="P49" s="65" t="s">
        <v>44</v>
      </c>
      <c r="Q49" s="65" t="s">
        <v>45</v>
      </c>
      <c r="R49" s="65">
        <v>40</v>
      </c>
      <c r="S49" s="65">
        <v>0</v>
      </c>
      <c r="T49" s="65">
        <v>0</v>
      </c>
      <c r="U49" s="65" t="str">
        <f>IF(ISERROR(T49/S49),"N/A",T49/S49*100)</f>
        <v>N/A</v>
      </c>
      <c r="V49" s="66" t="s">
        <v>75</v>
      </c>
    </row>
    <row r="50" spans="1:23" ht="23.1" customHeight="1" thickTop="1" thickBot="1">
      <c r="A50" s="62"/>
      <c r="B50" s="104" t="s">
        <v>162</v>
      </c>
      <c r="C50" s="106"/>
      <c r="D50" s="106"/>
      <c r="E50" s="106"/>
      <c r="F50" s="106"/>
      <c r="G50" s="106"/>
      <c r="H50" s="106"/>
      <c r="I50" s="106"/>
      <c r="J50" s="106"/>
      <c r="K50" s="106"/>
      <c r="L50" s="106"/>
      <c r="M50" s="106"/>
      <c r="N50" s="106"/>
      <c r="O50" s="106"/>
      <c r="P50" s="106"/>
      <c r="Q50" s="106"/>
      <c r="R50" s="106"/>
      <c r="S50" s="106"/>
      <c r="T50" s="106"/>
      <c r="U50" s="106"/>
      <c r="V50" s="105"/>
    </row>
    <row r="51" spans="1:23" ht="23.1" customHeight="1" thickBot="1">
      <c r="A51" s="62"/>
      <c r="B51" s="107"/>
      <c r="C51" s="107"/>
      <c r="D51" s="107"/>
      <c r="E51" s="107"/>
      <c r="F51" s="107"/>
      <c r="G51" s="107"/>
      <c r="H51" s="107"/>
      <c r="I51" s="108"/>
      <c r="J51" s="108"/>
      <c r="K51" s="107"/>
      <c r="L51" s="107"/>
      <c r="M51" s="107"/>
      <c r="N51" s="107"/>
      <c r="O51" s="109"/>
      <c r="P51" s="109"/>
      <c r="Q51" s="107"/>
      <c r="R51" s="110">
        <v>40</v>
      </c>
      <c r="S51" s="111">
        <v>0</v>
      </c>
      <c r="T51" s="111">
        <v>0</v>
      </c>
      <c r="U51" s="112" t="str">
        <f>IF(ISERROR(T51/S51),"N/A",T51/S51*100)</f>
        <v>N/A</v>
      </c>
      <c r="V51" s="107" t="s">
        <v>163</v>
      </c>
    </row>
    <row r="52" spans="1:23" ht="22.5" customHeight="1" thickTop="1" thickBot="1">
      <c r="B52" s="13" t="s">
        <v>124</v>
      </c>
      <c r="C52" s="14"/>
      <c r="D52" s="14"/>
      <c r="E52" s="14"/>
      <c r="F52" s="14"/>
      <c r="G52" s="14"/>
      <c r="H52" s="15"/>
      <c r="I52" s="15"/>
      <c r="J52" s="15"/>
      <c r="K52" s="15"/>
      <c r="L52" s="15"/>
      <c r="M52" s="15"/>
      <c r="N52" s="15"/>
      <c r="O52" s="15"/>
      <c r="P52" s="15"/>
      <c r="Q52" s="15"/>
      <c r="R52" s="15"/>
      <c r="S52" s="15"/>
      <c r="T52" s="15"/>
      <c r="U52" s="15"/>
      <c r="V52" s="16"/>
      <c r="W52" s="67"/>
    </row>
    <row r="53" spans="1:23" ht="32.25" customHeight="1" thickTop="1">
      <c r="B53" s="68"/>
      <c r="C53" s="69"/>
      <c r="D53" s="69"/>
      <c r="E53" s="69"/>
      <c r="F53" s="69"/>
      <c r="G53" s="69"/>
      <c r="H53" s="70"/>
      <c r="I53" s="70"/>
      <c r="J53" s="70"/>
      <c r="K53" s="70"/>
      <c r="L53" s="70"/>
      <c r="M53" s="70"/>
      <c r="N53" s="70"/>
      <c r="O53" s="70"/>
      <c r="P53" s="71"/>
      <c r="Q53" s="72"/>
      <c r="R53" s="50" t="s">
        <v>125</v>
      </c>
      <c r="S53" s="46" t="s">
        <v>126</v>
      </c>
      <c r="T53" s="50" t="s">
        <v>127</v>
      </c>
      <c r="U53" s="50" t="s">
        <v>128</v>
      </c>
      <c r="V53" s="73"/>
    </row>
    <row r="54" spans="1:23" ht="30" customHeight="1" thickBot="1">
      <c r="B54" s="75"/>
      <c r="C54" s="76"/>
      <c r="D54" s="76"/>
      <c r="E54" s="76"/>
      <c r="F54" s="76"/>
      <c r="G54" s="76"/>
      <c r="H54" s="77"/>
      <c r="I54" s="77"/>
      <c r="J54" s="77"/>
      <c r="K54" s="77"/>
      <c r="L54" s="77"/>
      <c r="M54" s="77"/>
      <c r="N54" s="77"/>
      <c r="O54" s="77"/>
      <c r="P54" s="78"/>
      <c r="Q54" s="79"/>
      <c r="R54" s="80" t="s">
        <v>129</v>
      </c>
      <c r="S54" s="79" t="s">
        <v>129</v>
      </c>
      <c r="T54" s="79" t="s">
        <v>129</v>
      </c>
      <c r="U54" s="79" t="s">
        <v>130</v>
      </c>
      <c r="V54" s="74"/>
    </row>
    <row r="55" spans="1:23" ht="13.5" customHeight="1" thickBot="1">
      <c r="B55" s="81" t="s">
        <v>131</v>
      </c>
      <c r="C55" s="82"/>
      <c r="D55" s="82"/>
      <c r="E55" s="83"/>
      <c r="F55" s="83"/>
      <c r="G55" s="83"/>
      <c r="H55" s="84"/>
      <c r="I55" s="84"/>
      <c r="J55" s="84"/>
      <c r="K55" s="84"/>
      <c r="L55" s="84"/>
      <c r="M55" s="84"/>
      <c r="N55" s="84"/>
      <c r="O55" s="84"/>
      <c r="P55" s="85"/>
      <c r="Q55" s="85"/>
      <c r="R55" s="86" t="s">
        <v>132</v>
      </c>
      <c r="S55" s="86" t="s">
        <v>132</v>
      </c>
      <c r="T55" s="86" t="s">
        <v>132</v>
      </c>
      <c r="U55" s="86" t="str">
        <f>+IF(ISERR(T55/S55*100),"N/A",T55/S55*100)</f>
        <v>N/A</v>
      </c>
      <c r="V55" s="87"/>
    </row>
    <row r="56" spans="1:23" ht="13.5" customHeight="1" thickBot="1">
      <c r="B56" s="88" t="s">
        <v>133</v>
      </c>
      <c r="C56" s="89"/>
      <c r="D56" s="89"/>
      <c r="E56" s="90"/>
      <c r="F56" s="90"/>
      <c r="G56" s="90"/>
      <c r="H56" s="91"/>
      <c r="I56" s="91"/>
      <c r="J56" s="91"/>
      <c r="K56" s="91"/>
      <c r="L56" s="91"/>
      <c r="M56" s="91"/>
      <c r="N56" s="91"/>
      <c r="O56" s="91"/>
      <c r="P56" s="92"/>
      <c r="Q56" s="92"/>
      <c r="R56" s="86" t="s">
        <v>132</v>
      </c>
      <c r="S56" s="86" t="s">
        <v>132</v>
      </c>
      <c r="T56" s="86" t="s">
        <v>132</v>
      </c>
      <c r="U56" s="86" t="str">
        <f>+IF(ISERR(T56/S56*100),"N/A",T56/S56*100)</f>
        <v>N/A</v>
      </c>
      <c r="V56" s="87"/>
    </row>
    <row r="57" spans="1:23" s="93" customFormat="1" ht="14.85" customHeight="1" thickTop="1" thickBot="1">
      <c r="B57" s="94" t="s">
        <v>134</v>
      </c>
      <c r="C57" s="95"/>
      <c r="D57" s="95"/>
      <c r="E57" s="95"/>
      <c r="F57" s="95"/>
      <c r="G57" s="95"/>
      <c r="H57" s="96"/>
      <c r="I57" s="96"/>
      <c r="J57" s="96"/>
      <c r="K57" s="96"/>
      <c r="L57" s="96"/>
      <c r="M57" s="96"/>
      <c r="N57" s="96"/>
      <c r="O57" s="96"/>
      <c r="P57" s="96"/>
      <c r="Q57" s="96"/>
      <c r="R57" s="96"/>
      <c r="S57" s="96"/>
      <c r="T57" s="96"/>
      <c r="U57" s="96"/>
      <c r="V57" s="97"/>
    </row>
    <row r="58" spans="1:23" ht="44.25" customHeight="1" thickTop="1">
      <c r="B58" s="98" t="s">
        <v>135</v>
      </c>
      <c r="C58" s="100"/>
      <c r="D58" s="100"/>
      <c r="E58" s="100"/>
      <c r="F58" s="100"/>
      <c r="G58" s="100"/>
      <c r="H58" s="100"/>
      <c r="I58" s="100"/>
      <c r="J58" s="100"/>
      <c r="K58" s="100"/>
      <c r="L58" s="100"/>
      <c r="M58" s="100"/>
      <c r="N58" s="100"/>
      <c r="O58" s="100"/>
      <c r="P58" s="100"/>
      <c r="Q58" s="100"/>
      <c r="R58" s="100"/>
      <c r="S58" s="100"/>
      <c r="T58" s="100"/>
      <c r="U58" s="100"/>
      <c r="V58" s="99"/>
    </row>
    <row r="59" spans="1:23" ht="34.5" customHeight="1">
      <c r="B59" s="101" t="s">
        <v>164</v>
      </c>
      <c r="C59" s="103"/>
      <c r="D59" s="103"/>
      <c r="E59" s="103"/>
      <c r="F59" s="103"/>
      <c r="G59" s="103"/>
      <c r="H59" s="103"/>
      <c r="I59" s="103"/>
      <c r="J59" s="103"/>
      <c r="K59" s="103"/>
      <c r="L59" s="103"/>
      <c r="M59" s="103"/>
      <c r="N59" s="103"/>
      <c r="O59" s="103"/>
      <c r="P59" s="103"/>
      <c r="Q59" s="103"/>
      <c r="R59" s="103"/>
      <c r="S59" s="103"/>
      <c r="T59" s="103"/>
      <c r="U59" s="103"/>
      <c r="V59" s="102"/>
    </row>
    <row r="60" spans="1:23" ht="34.5" customHeight="1">
      <c r="B60" s="101" t="s">
        <v>165</v>
      </c>
      <c r="C60" s="103"/>
      <c r="D60" s="103"/>
      <c r="E60" s="103"/>
      <c r="F60" s="103"/>
      <c r="G60" s="103"/>
      <c r="H60" s="103"/>
      <c r="I60" s="103"/>
      <c r="J60" s="103"/>
      <c r="K60" s="103"/>
      <c r="L60" s="103"/>
      <c r="M60" s="103"/>
      <c r="N60" s="103"/>
      <c r="O60" s="103"/>
      <c r="P60" s="103"/>
      <c r="Q60" s="103"/>
      <c r="R60" s="103"/>
      <c r="S60" s="103"/>
      <c r="T60" s="103"/>
      <c r="U60" s="103"/>
      <c r="V60" s="102"/>
    </row>
    <row r="61" spans="1:23" ht="34.5" customHeight="1">
      <c r="B61" s="101" t="s">
        <v>138</v>
      </c>
      <c r="C61" s="103"/>
      <c r="D61" s="103"/>
      <c r="E61" s="103"/>
      <c r="F61" s="103"/>
      <c r="G61" s="103"/>
      <c r="H61" s="103"/>
      <c r="I61" s="103"/>
      <c r="J61" s="103"/>
      <c r="K61" s="103"/>
      <c r="L61" s="103"/>
      <c r="M61" s="103"/>
      <c r="N61" s="103"/>
      <c r="O61" s="103"/>
      <c r="P61" s="103"/>
      <c r="Q61" s="103"/>
      <c r="R61" s="103"/>
      <c r="S61" s="103"/>
      <c r="T61" s="103"/>
      <c r="U61" s="103"/>
      <c r="V61" s="102"/>
    </row>
    <row r="62" spans="1:23" ht="34.5" customHeight="1">
      <c r="B62" s="101" t="s">
        <v>139</v>
      </c>
      <c r="C62" s="103"/>
      <c r="D62" s="103"/>
      <c r="E62" s="103"/>
      <c r="F62" s="103"/>
      <c r="G62" s="103"/>
      <c r="H62" s="103"/>
      <c r="I62" s="103"/>
      <c r="J62" s="103"/>
      <c r="K62" s="103"/>
      <c r="L62" s="103"/>
      <c r="M62" s="103"/>
      <c r="N62" s="103"/>
      <c r="O62" s="103"/>
      <c r="P62" s="103"/>
      <c r="Q62" s="103"/>
      <c r="R62" s="103"/>
      <c r="S62" s="103"/>
      <c r="T62" s="103"/>
      <c r="U62" s="103"/>
      <c r="V62" s="102"/>
    </row>
    <row r="63" spans="1:23" ht="34.5" customHeight="1">
      <c r="B63" s="101" t="s">
        <v>140</v>
      </c>
      <c r="C63" s="103"/>
      <c r="D63" s="103"/>
      <c r="E63" s="103"/>
      <c r="F63" s="103"/>
      <c r="G63" s="103"/>
      <c r="H63" s="103"/>
      <c r="I63" s="103"/>
      <c r="J63" s="103"/>
      <c r="K63" s="103"/>
      <c r="L63" s="103"/>
      <c r="M63" s="103"/>
      <c r="N63" s="103"/>
      <c r="O63" s="103"/>
      <c r="P63" s="103"/>
      <c r="Q63" s="103"/>
      <c r="R63" s="103"/>
      <c r="S63" s="103"/>
      <c r="T63" s="103"/>
      <c r="U63" s="103"/>
      <c r="V63" s="102"/>
    </row>
    <row r="64" spans="1:23" ht="34.5" customHeight="1">
      <c r="B64" s="101" t="s">
        <v>141</v>
      </c>
      <c r="C64" s="103"/>
      <c r="D64" s="103"/>
      <c r="E64" s="103"/>
      <c r="F64" s="103"/>
      <c r="G64" s="103"/>
      <c r="H64" s="103"/>
      <c r="I64" s="103"/>
      <c r="J64" s="103"/>
      <c r="K64" s="103"/>
      <c r="L64" s="103"/>
      <c r="M64" s="103"/>
      <c r="N64" s="103"/>
      <c r="O64" s="103"/>
      <c r="P64" s="103"/>
      <c r="Q64" s="103"/>
      <c r="R64" s="103"/>
      <c r="S64" s="103"/>
      <c r="T64" s="103"/>
      <c r="U64" s="103"/>
      <c r="V64" s="102"/>
    </row>
    <row r="65" spans="2:22" ht="34.5" customHeight="1">
      <c r="B65" s="101" t="s">
        <v>142</v>
      </c>
      <c r="C65" s="103"/>
      <c r="D65" s="103"/>
      <c r="E65" s="103"/>
      <c r="F65" s="103"/>
      <c r="G65" s="103"/>
      <c r="H65" s="103"/>
      <c r="I65" s="103"/>
      <c r="J65" s="103"/>
      <c r="K65" s="103"/>
      <c r="L65" s="103"/>
      <c r="M65" s="103"/>
      <c r="N65" s="103"/>
      <c r="O65" s="103"/>
      <c r="P65" s="103"/>
      <c r="Q65" s="103"/>
      <c r="R65" s="103"/>
      <c r="S65" s="103"/>
      <c r="T65" s="103"/>
      <c r="U65" s="103"/>
      <c r="V65" s="102"/>
    </row>
    <row r="66" spans="2:22" ht="34.5" customHeight="1">
      <c r="B66" s="101" t="s">
        <v>166</v>
      </c>
      <c r="C66" s="103"/>
      <c r="D66" s="103"/>
      <c r="E66" s="103"/>
      <c r="F66" s="103"/>
      <c r="G66" s="103"/>
      <c r="H66" s="103"/>
      <c r="I66" s="103"/>
      <c r="J66" s="103"/>
      <c r="K66" s="103"/>
      <c r="L66" s="103"/>
      <c r="M66" s="103"/>
      <c r="N66" s="103"/>
      <c r="O66" s="103"/>
      <c r="P66" s="103"/>
      <c r="Q66" s="103"/>
      <c r="R66" s="103"/>
      <c r="S66" s="103"/>
      <c r="T66" s="103"/>
      <c r="U66" s="103"/>
      <c r="V66" s="102"/>
    </row>
    <row r="67" spans="2:22" ht="34.5" customHeight="1">
      <c r="B67" s="101" t="s">
        <v>144</v>
      </c>
      <c r="C67" s="103"/>
      <c r="D67" s="103"/>
      <c r="E67" s="103"/>
      <c r="F67" s="103"/>
      <c r="G67" s="103"/>
      <c r="H67" s="103"/>
      <c r="I67" s="103"/>
      <c r="J67" s="103"/>
      <c r="K67" s="103"/>
      <c r="L67" s="103"/>
      <c r="M67" s="103"/>
      <c r="N67" s="103"/>
      <c r="O67" s="103"/>
      <c r="P67" s="103"/>
      <c r="Q67" s="103"/>
      <c r="R67" s="103"/>
      <c r="S67" s="103"/>
      <c r="T67" s="103"/>
      <c r="U67" s="103"/>
      <c r="V67" s="102"/>
    </row>
    <row r="68" spans="2:22" ht="34.5" customHeight="1">
      <c r="B68" s="101" t="s">
        <v>145</v>
      </c>
      <c r="C68" s="103"/>
      <c r="D68" s="103"/>
      <c r="E68" s="103"/>
      <c r="F68" s="103"/>
      <c r="G68" s="103"/>
      <c r="H68" s="103"/>
      <c r="I68" s="103"/>
      <c r="J68" s="103"/>
      <c r="K68" s="103"/>
      <c r="L68" s="103"/>
      <c r="M68" s="103"/>
      <c r="N68" s="103"/>
      <c r="O68" s="103"/>
      <c r="P68" s="103"/>
      <c r="Q68" s="103"/>
      <c r="R68" s="103"/>
      <c r="S68" s="103"/>
      <c r="T68" s="103"/>
      <c r="U68" s="103"/>
      <c r="V68" s="102"/>
    </row>
    <row r="69" spans="2:22" ht="34.5" customHeight="1">
      <c r="B69" s="101" t="s">
        <v>146</v>
      </c>
      <c r="C69" s="103"/>
      <c r="D69" s="103"/>
      <c r="E69" s="103"/>
      <c r="F69" s="103"/>
      <c r="G69" s="103"/>
      <c r="H69" s="103"/>
      <c r="I69" s="103"/>
      <c r="J69" s="103"/>
      <c r="K69" s="103"/>
      <c r="L69" s="103"/>
      <c r="M69" s="103"/>
      <c r="N69" s="103"/>
      <c r="O69" s="103"/>
      <c r="P69" s="103"/>
      <c r="Q69" s="103"/>
      <c r="R69" s="103"/>
      <c r="S69" s="103"/>
      <c r="T69" s="103"/>
      <c r="U69" s="103"/>
      <c r="V69" s="102"/>
    </row>
    <row r="70" spans="2:22" ht="34.5" customHeight="1">
      <c r="B70" s="101" t="s">
        <v>147</v>
      </c>
      <c r="C70" s="103"/>
      <c r="D70" s="103"/>
      <c r="E70" s="103"/>
      <c r="F70" s="103"/>
      <c r="G70" s="103"/>
      <c r="H70" s="103"/>
      <c r="I70" s="103"/>
      <c r="J70" s="103"/>
      <c r="K70" s="103"/>
      <c r="L70" s="103"/>
      <c r="M70" s="103"/>
      <c r="N70" s="103"/>
      <c r="O70" s="103"/>
      <c r="P70" s="103"/>
      <c r="Q70" s="103"/>
      <c r="R70" s="103"/>
      <c r="S70" s="103"/>
      <c r="T70" s="103"/>
      <c r="U70" s="103"/>
      <c r="V70" s="102"/>
    </row>
    <row r="71" spans="2:22" ht="34.5" customHeight="1">
      <c r="B71" s="101" t="s">
        <v>148</v>
      </c>
      <c r="C71" s="103"/>
      <c r="D71" s="103"/>
      <c r="E71" s="103"/>
      <c r="F71" s="103"/>
      <c r="G71" s="103"/>
      <c r="H71" s="103"/>
      <c r="I71" s="103"/>
      <c r="J71" s="103"/>
      <c r="K71" s="103"/>
      <c r="L71" s="103"/>
      <c r="M71" s="103"/>
      <c r="N71" s="103"/>
      <c r="O71" s="103"/>
      <c r="P71" s="103"/>
      <c r="Q71" s="103"/>
      <c r="R71" s="103"/>
      <c r="S71" s="103"/>
      <c r="T71" s="103"/>
      <c r="U71" s="103"/>
      <c r="V71" s="102"/>
    </row>
    <row r="72" spans="2:22" ht="34.5" customHeight="1">
      <c r="B72" s="101" t="s">
        <v>149</v>
      </c>
      <c r="C72" s="103"/>
      <c r="D72" s="103"/>
      <c r="E72" s="103"/>
      <c r="F72" s="103"/>
      <c r="G72" s="103"/>
      <c r="H72" s="103"/>
      <c r="I72" s="103"/>
      <c r="J72" s="103"/>
      <c r="K72" s="103"/>
      <c r="L72" s="103"/>
      <c r="M72" s="103"/>
      <c r="N72" s="103"/>
      <c r="O72" s="103"/>
      <c r="P72" s="103"/>
      <c r="Q72" s="103"/>
      <c r="R72" s="103"/>
      <c r="S72" s="103"/>
      <c r="T72" s="103"/>
      <c r="U72" s="103"/>
      <c r="V72" s="102"/>
    </row>
    <row r="73" spans="2:22" ht="34.5" customHeight="1">
      <c r="B73" s="101" t="s">
        <v>150</v>
      </c>
      <c r="C73" s="103"/>
      <c r="D73" s="103"/>
      <c r="E73" s="103"/>
      <c r="F73" s="103"/>
      <c r="G73" s="103"/>
      <c r="H73" s="103"/>
      <c r="I73" s="103"/>
      <c r="J73" s="103"/>
      <c r="K73" s="103"/>
      <c r="L73" s="103"/>
      <c r="M73" s="103"/>
      <c r="N73" s="103"/>
      <c r="O73" s="103"/>
      <c r="P73" s="103"/>
      <c r="Q73" s="103"/>
      <c r="R73" s="103"/>
      <c r="S73" s="103"/>
      <c r="T73" s="103"/>
      <c r="U73" s="103"/>
      <c r="V73" s="102"/>
    </row>
    <row r="74" spans="2:22" ht="34.5" customHeight="1">
      <c r="B74" s="101" t="s">
        <v>151</v>
      </c>
      <c r="C74" s="103"/>
      <c r="D74" s="103"/>
      <c r="E74" s="103"/>
      <c r="F74" s="103"/>
      <c r="G74" s="103"/>
      <c r="H74" s="103"/>
      <c r="I74" s="103"/>
      <c r="J74" s="103"/>
      <c r="K74" s="103"/>
      <c r="L74" s="103"/>
      <c r="M74" s="103"/>
      <c r="N74" s="103"/>
      <c r="O74" s="103"/>
      <c r="P74" s="103"/>
      <c r="Q74" s="103"/>
      <c r="R74" s="103"/>
      <c r="S74" s="103"/>
      <c r="T74" s="103"/>
      <c r="U74" s="103"/>
      <c r="V74" s="102"/>
    </row>
    <row r="75" spans="2:22" ht="34.5" customHeight="1">
      <c r="B75" s="101" t="s">
        <v>152</v>
      </c>
      <c r="C75" s="103"/>
      <c r="D75" s="103"/>
      <c r="E75" s="103"/>
      <c r="F75" s="103"/>
      <c r="G75" s="103"/>
      <c r="H75" s="103"/>
      <c r="I75" s="103"/>
      <c r="J75" s="103"/>
      <c r="K75" s="103"/>
      <c r="L75" s="103"/>
      <c r="M75" s="103"/>
      <c r="N75" s="103"/>
      <c r="O75" s="103"/>
      <c r="P75" s="103"/>
      <c r="Q75" s="103"/>
      <c r="R75" s="103"/>
      <c r="S75" s="103"/>
      <c r="T75" s="103"/>
      <c r="U75" s="103"/>
      <c r="V75" s="102"/>
    </row>
    <row r="76" spans="2:22" ht="34.5" customHeight="1">
      <c r="B76" s="101" t="s">
        <v>153</v>
      </c>
      <c r="C76" s="103"/>
      <c r="D76" s="103"/>
      <c r="E76" s="103"/>
      <c r="F76" s="103"/>
      <c r="G76" s="103"/>
      <c r="H76" s="103"/>
      <c r="I76" s="103"/>
      <c r="J76" s="103"/>
      <c r="K76" s="103"/>
      <c r="L76" s="103"/>
      <c r="M76" s="103"/>
      <c r="N76" s="103"/>
      <c r="O76" s="103"/>
      <c r="P76" s="103"/>
      <c r="Q76" s="103"/>
      <c r="R76" s="103"/>
      <c r="S76" s="103"/>
      <c r="T76" s="103"/>
      <c r="U76" s="103"/>
      <c r="V76" s="102"/>
    </row>
    <row r="77" spans="2:22" ht="34.5" customHeight="1">
      <c r="B77" s="101" t="s">
        <v>167</v>
      </c>
      <c r="C77" s="103"/>
      <c r="D77" s="103"/>
      <c r="E77" s="103"/>
      <c r="F77" s="103"/>
      <c r="G77" s="103"/>
      <c r="H77" s="103"/>
      <c r="I77" s="103"/>
      <c r="J77" s="103"/>
      <c r="K77" s="103"/>
      <c r="L77" s="103"/>
      <c r="M77" s="103"/>
      <c r="N77" s="103"/>
      <c r="O77" s="103"/>
      <c r="P77" s="103"/>
      <c r="Q77" s="103"/>
      <c r="R77" s="103"/>
      <c r="S77" s="103"/>
      <c r="T77" s="103"/>
      <c r="U77" s="103"/>
      <c r="V77" s="102"/>
    </row>
    <row r="78" spans="2:22" ht="34.5" customHeight="1">
      <c r="B78" s="101" t="s">
        <v>155</v>
      </c>
      <c r="C78" s="103"/>
      <c r="D78" s="103"/>
      <c r="E78" s="103"/>
      <c r="F78" s="103"/>
      <c r="G78" s="103"/>
      <c r="H78" s="103"/>
      <c r="I78" s="103"/>
      <c r="J78" s="103"/>
      <c r="K78" s="103"/>
      <c r="L78" s="103"/>
      <c r="M78" s="103"/>
      <c r="N78" s="103"/>
      <c r="O78" s="103"/>
      <c r="P78" s="103"/>
      <c r="Q78" s="103"/>
      <c r="R78" s="103"/>
      <c r="S78" s="103"/>
      <c r="T78" s="103"/>
      <c r="U78" s="103"/>
      <c r="V78" s="102"/>
    </row>
    <row r="79" spans="2:22" ht="34.5" customHeight="1">
      <c r="B79" s="101" t="s">
        <v>168</v>
      </c>
      <c r="C79" s="103"/>
      <c r="D79" s="103"/>
      <c r="E79" s="103"/>
      <c r="F79" s="103"/>
      <c r="G79" s="103"/>
      <c r="H79" s="103"/>
      <c r="I79" s="103"/>
      <c r="J79" s="103"/>
      <c r="K79" s="103"/>
      <c r="L79" s="103"/>
      <c r="M79" s="103"/>
      <c r="N79" s="103"/>
      <c r="O79" s="103"/>
      <c r="P79" s="103"/>
      <c r="Q79" s="103"/>
      <c r="R79" s="103"/>
      <c r="S79" s="103"/>
      <c r="T79" s="103"/>
      <c r="U79" s="103"/>
      <c r="V79" s="102"/>
    </row>
    <row r="80" spans="2:22" ht="34.5" customHeight="1">
      <c r="B80" s="101" t="s">
        <v>169</v>
      </c>
      <c r="C80" s="103"/>
      <c r="D80" s="103"/>
      <c r="E80" s="103"/>
      <c r="F80" s="103"/>
      <c r="G80" s="103"/>
      <c r="H80" s="103"/>
      <c r="I80" s="103"/>
      <c r="J80" s="103"/>
      <c r="K80" s="103"/>
      <c r="L80" s="103"/>
      <c r="M80" s="103"/>
      <c r="N80" s="103"/>
      <c r="O80" s="103"/>
      <c r="P80" s="103"/>
      <c r="Q80" s="103"/>
      <c r="R80" s="103"/>
      <c r="S80" s="103"/>
      <c r="T80" s="103"/>
      <c r="U80" s="103"/>
      <c r="V80" s="102"/>
    </row>
    <row r="81" spans="2:22" ht="34.5" customHeight="1">
      <c r="B81" s="101" t="s">
        <v>170</v>
      </c>
      <c r="C81" s="103"/>
      <c r="D81" s="103"/>
      <c r="E81" s="103"/>
      <c r="F81" s="103"/>
      <c r="G81" s="103"/>
      <c r="H81" s="103"/>
      <c r="I81" s="103"/>
      <c r="J81" s="103"/>
      <c r="K81" s="103"/>
      <c r="L81" s="103"/>
      <c r="M81" s="103"/>
      <c r="N81" s="103"/>
      <c r="O81" s="103"/>
      <c r="P81" s="103"/>
      <c r="Q81" s="103"/>
      <c r="R81" s="103"/>
      <c r="S81" s="103"/>
      <c r="T81" s="103"/>
      <c r="U81" s="103"/>
      <c r="V81" s="102"/>
    </row>
    <row r="82" spans="2:22" ht="34.5" customHeight="1">
      <c r="B82" s="101" t="s">
        <v>159</v>
      </c>
      <c r="C82" s="103"/>
      <c r="D82" s="103"/>
      <c r="E82" s="103"/>
      <c r="F82" s="103"/>
      <c r="G82" s="103"/>
      <c r="H82" s="103"/>
      <c r="I82" s="103"/>
      <c r="J82" s="103"/>
      <c r="K82" s="103"/>
      <c r="L82" s="103"/>
      <c r="M82" s="103"/>
      <c r="N82" s="103"/>
      <c r="O82" s="103"/>
      <c r="P82" s="103"/>
      <c r="Q82" s="103"/>
      <c r="R82" s="103"/>
      <c r="S82" s="103"/>
      <c r="T82" s="103"/>
      <c r="U82" s="103"/>
      <c r="V82" s="102"/>
    </row>
    <row r="83" spans="2:22" ht="34.5" customHeight="1">
      <c r="B83" s="101" t="s">
        <v>171</v>
      </c>
      <c r="C83" s="103"/>
      <c r="D83" s="103"/>
      <c r="E83" s="103"/>
      <c r="F83" s="103"/>
      <c r="G83" s="103"/>
      <c r="H83" s="103"/>
      <c r="I83" s="103"/>
      <c r="J83" s="103"/>
      <c r="K83" s="103"/>
      <c r="L83" s="103"/>
      <c r="M83" s="103"/>
      <c r="N83" s="103"/>
      <c r="O83" s="103"/>
      <c r="P83" s="103"/>
      <c r="Q83" s="103"/>
      <c r="R83" s="103"/>
      <c r="S83" s="103"/>
      <c r="T83" s="103"/>
      <c r="U83" s="103"/>
      <c r="V83" s="102"/>
    </row>
  </sheetData>
  <mergeCells count="134">
    <mergeCell ref="B81:V81"/>
    <mergeCell ref="B82:V82"/>
    <mergeCell ref="B83:V83"/>
    <mergeCell ref="B75:V75"/>
    <mergeCell ref="B76:V76"/>
    <mergeCell ref="B77:V77"/>
    <mergeCell ref="B78:V78"/>
    <mergeCell ref="B79:V79"/>
    <mergeCell ref="B80:V80"/>
    <mergeCell ref="B69:V69"/>
    <mergeCell ref="B70:V70"/>
    <mergeCell ref="B71:V71"/>
    <mergeCell ref="B72:V72"/>
    <mergeCell ref="B73:V73"/>
    <mergeCell ref="B74:V74"/>
    <mergeCell ref="B63:V63"/>
    <mergeCell ref="B64:V64"/>
    <mergeCell ref="B65:V65"/>
    <mergeCell ref="B66:V66"/>
    <mergeCell ref="B67:V67"/>
    <mergeCell ref="B68:V68"/>
    <mergeCell ref="B56:D56"/>
    <mergeCell ref="B58:V58"/>
    <mergeCell ref="B59:V59"/>
    <mergeCell ref="B60:V60"/>
    <mergeCell ref="B61:V61"/>
    <mergeCell ref="B62:V62"/>
    <mergeCell ref="C49:H49"/>
    <mergeCell ref="I49:K49"/>
    <mergeCell ref="L49:O49"/>
    <mergeCell ref="B50:V50"/>
    <mergeCell ref="V53:V54"/>
    <mergeCell ref="B55:D55"/>
    <mergeCell ref="B43:V43"/>
    <mergeCell ref="C45:H45"/>
    <mergeCell ref="I45:K45"/>
    <mergeCell ref="L45:O45"/>
    <mergeCell ref="B46:V46"/>
    <mergeCell ref="C48:H48"/>
    <mergeCell ref="I48:K48"/>
    <mergeCell ref="L48:O48"/>
    <mergeCell ref="C39:H39"/>
    <mergeCell ref="I39:K39"/>
    <mergeCell ref="L39:O39"/>
    <mergeCell ref="B40:V40"/>
    <mergeCell ref="C42:H42"/>
    <mergeCell ref="I42:K42"/>
    <mergeCell ref="L42:O42"/>
    <mergeCell ref="C35:H35"/>
    <mergeCell ref="I35:K35"/>
    <mergeCell ref="L35:O35"/>
    <mergeCell ref="B36:V36"/>
    <mergeCell ref="C38:H38"/>
    <mergeCell ref="I38:K38"/>
    <mergeCell ref="L38:O38"/>
    <mergeCell ref="C33:H33"/>
    <mergeCell ref="I33:K33"/>
    <mergeCell ref="L33:O33"/>
    <mergeCell ref="C34:H34"/>
    <mergeCell ref="I34:K34"/>
    <mergeCell ref="L34:O34"/>
    <mergeCell ref="C31:H31"/>
    <mergeCell ref="I31:K31"/>
    <mergeCell ref="L31:O31"/>
    <mergeCell ref="C32:H32"/>
    <mergeCell ref="I32:K32"/>
    <mergeCell ref="L32:O32"/>
    <mergeCell ref="C29:H29"/>
    <mergeCell ref="I29:K29"/>
    <mergeCell ref="L29:O29"/>
    <mergeCell ref="C30:H30"/>
    <mergeCell ref="I30:K30"/>
    <mergeCell ref="L30:O30"/>
    <mergeCell ref="C27:H27"/>
    <mergeCell ref="I27:K27"/>
    <mergeCell ref="L27:O27"/>
    <mergeCell ref="C28:H28"/>
    <mergeCell ref="I28:K28"/>
    <mergeCell ref="L28:O28"/>
    <mergeCell ref="B23:V23"/>
    <mergeCell ref="C25:H25"/>
    <mergeCell ref="I25:K25"/>
    <mergeCell ref="L25:O25"/>
    <mergeCell ref="C26:H26"/>
    <mergeCell ref="I26:K26"/>
    <mergeCell ref="L26:O26"/>
    <mergeCell ref="C21:H21"/>
    <mergeCell ref="I21:K21"/>
    <mergeCell ref="L21:O21"/>
    <mergeCell ref="C22:H22"/>
    <mergeCell ref="I22:K22"/>
    <mergeCell ref="L22:O22"/>
    <mergeCell ref="C19:H19"/>
    <mergeCell ref="I19:K19"/>
    <mergeCell ref="L19:O19"/>
    <mergeCell ref="C20:H20"/>
    <mergeCell ref="I20:K20"/>
    <mergeCell ref="L20:O20"/>
    <mergeCell ref="B15:V15"/>
    <mergeCell ref="C17:H17"/>
    <mergeCell ref="I17:K17"/>
    <mergeCell ref="L17:O17"/>
    <mergeCell ref="C18:H18"/>
    <mergeCell ref="I18:K18"/>
    <mergeCell ref="L18:O18"/>
    <mergeCell ref="C11:H11"/>
    <mergeCell ref="I11:K11"/>
    <mergeCell ref="L11:O11"/>
    <mergeCell ref="B12:V12"/>
    <mergeCell ref="C14:H14"/>
    <mergeCell ref="I14:K14"/>
    <mergeCell ref="L14:O14"/>
    <mergeCell ref="L9:O10"/>
    <mergeCell ref="P9:P10"/>
    <mergeCell ref="Q9:Q10"/>
    <mergeCell ref="R9:S9"/>
    <mergeCell ref="T9:T10"/>
    <mergeCell ref="U9:U10"/>
    <mergeCell ref="C6:G6"/>
    <mergeCell ref="K6:M6"/>
    <mergeCell ref="P6:Q6"/>
    <mergeCell ref="T6:V6"/>
    <mergeCell ref="B8:B10"/>
    <mergeCell ref="C8:H10"/>
    <mergeCell ref="I8:S8"/>
    <mergeCell ref="T8:U8"/>
    <mergeCell ref="V8:V10"/>
    <mergeCell ref="I9:K10"/>
    <mergeCell ref="B1:L1"/>
    <mergeCell ref="D4:H4"/>
    <mergeCell ref="L4:O4"/>
    <mergeCell ref="Q4:R4"/>
    <mergeCell ref="T4:V4"/>
    <mergeCell ref="B5:V5"/>
  </mergeCells>
  <printOptions horizontalCentered="1"/>
  <pageMargins left="0.78740157480314965" right="0.78740157480314965" top="0.98425196850393704" bottom="0.98425196850393704" header="0" footer="0.39370078740157483"/>
  <pageSetup scale="54" fitToHeight="10" orientation="landscape" r:id="rId1"/>
  <headerFooter>
    <oddFooter>&amp;R&amp;P de &amp;N</oddFooter>
  </headerFooter>
</worksheet>
</file>

<file path=xl/worksheets/sheet4.xml><?xml version="1.0" encoding="utf-8"?>
<worksheet xmlns="http://schemas.openxmlformats.org/spreadsheetml/2006/main" xmlns:r="http://schemas.openxmlformats.org/officeDocument/2006/relationships">
  <sheetPr>
    <tabColor indexed="11"/>
    <pageSetUpPr fitToPage="1"/>
  </sheetPr>
  <dimension ref="A1:AI162"/>
  <sheetViews>
    <sheetView showGridLines="0" tabSelected="1" view="pageBreakPreview" zoomScale="70" zoomScaleNormal="80" zoomScaleSheetLayoutView="70" workbookViewId="0">
      <selection activeCell="D4" sqref="D4:H4"/>
    </sheetView>
  </sheetViews>
  <sheetFormatPr baseColWidth="10" defaultColWidth="11.42578125" defaultRowHeight="12.75"/>
  <cols>
    <col min="1" max="1" width="4" style="1" customWidth="1"/>
    <col min="2" max="2" width="16.855468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5703125" style="1" customWidth="1"/>
    <col min="11" max="11" width="10.85546875" style="1" customWidth="1"/>
    <col min="12" max="12" width="8.85546875" style="1" customWidth="1"/>
    <col min="13" max="13" width="11" style="1" customWidth="1"/>
    <col min="14" max="14" width="9.42578125" style="1" customWidth="1"/>
    <col min="15" max="15" width="12.7109375" style="1" customWidth="1"/>
    <col min="16" max="16" width="14.42578125" style="1" customWidth="1"/>
    <col min="17" max="17" width="13.85546875" style="1" customWidth="1"/>
    <col min="18" max="18" width="10.28515625" style="1" customWidth="1"/>
    <col min="19" max="19" width="15.7109375" style="1" customWidth="1"/>
    <col min="20" max="21" width="12.28515625" style="1" customWidth="1"/>
    <col min="22" max="22" width="28.140625" style="1" customWidth="1"/>
    <col min="23" max="23" width="13.140625" style="1" customWidth="1"/>
    <col min="24" max="24" width="12.28515625" style="1" customWidth="1"/>
    <col min="25" max="25" width="9.7109375" style="1" customWidth="1"/>
    <col min="26" max="26" width="10" style="1" customWidth="1"/>
    <col min="27" max="27" width="11" style="1" customWidth="1"/>
    <col min="31" max="31" width="17.5703125" style="1" customWidth="1"/>
  </cols>
  <sheetData>
    <row r="1" spans="1:35" ht="48" customHeight="1">
      <c r="A1" s="4"/>
      <c r="B1" s="8" t="s">
        <v>161</v>
      </c>
      <c r="C1" s="8"/>
      <c r="D1" s="8"/>
      <c r="E1" s="8"/>
      <c r="F1" s="8"/>
      <c r="G1" s="8"/>
      <c r="H1" s="8"/>
      <c r="I1" s="8"/>
      <c r="J1" s="8"/>
      <c r="K1" s="8"/>
      <c r="L1" s="8"/>
      <c r="M1" s="4" t="s">
        <v>1</v>
      </c>
      <c r="N1" s="4"/>
      <c r="O1" s="4"/>
      <c r="P1" s="9"/>
      <c r="Q1" s="9"/>
      <c r="R1" s="9"/>
      <c r="S1" s="2"/>
      <c r="T1" s="2"/>
      <c r="U1" s="2"/>
      <c r="V1" s="2"/>
      <c r="W1" s="2"/>
      <c r="X1" s="2"/>
      <c r="Y1" s="2"/>
      <c r="Z1" s="10"/>
      <c r="AA1" s="10"/>
      <c r="AB1" s="11"/>
      <c r="AE1" s="2"/>
      <c r="AI1" s="12"/>
    </row>
    <row r="2" spans="1:35" ht="13.5" customHeight="1" thickBot="1"/>
    <row r="3" spans="1:35" ht="22.5" customHeight="1" thickTop="1" thickBot="1">
      <c r="B3" s="13" t="s">
        <v>5</v>
      </c>
      <c r="C3" s="14"/>
      <c r="D3" s="14"/>
      <c r="E3" s="14"/>
      <c r="F3" s="14"/>
      <c r="G3" s="14"/>
      <c r="H3" s="15"/>
      <c r="I3" s="15"/>
      <c r="J3" s="15"/>
      <c r="K3" s="15"/>
      <c r="L3" s="15"/>
      <c r="M3" s="15"/>
      <c r="N3" s="15"/>
      <c r="O3" s="15"/>
      <c r="P3" s="15"/>
      <c r="Q3" s="15"/>
      <c r="R3" s="15"/>
      <c r="S3" s="15"/>
      <c r="T3" s="15"/>
      <c r="U3" s="15"/>
      <c r="V3" s="16"/>
    </row>
    <row r="4" spans="1:35" ht="53.25" customHeight="1" thickTop="1" thickBot="1">
      <c r="B4" s="17" t="s">
        <v>6</v>
      </c>
      <c r="C4" s="18" t="s">
        <v>7</v>
      </c>
      <c r="D4" s="19" t="s">
        <v>8</v>
      </c>
      <c r="E4" s="19"/>
      <c r="F4" s="19"/>
      <c r="G4" s="19"/>
      <c r="H4" s="19"/>
      <c r="I4" s="20"/>
      <c r="J4" s="21" t="s">
        <v>9</v>
      </c>
      <c r="K4" s="22" t="s">
        <v>10</v>
      </c>
      <c r="L4" s="23" t="s">
        <v>11</v>
      </c>
      <c r="M4" s="23"/>
      <c r="N4" s="23"/>
      <c r="O4" s="23"/>
      <c r="P4" s="24" t="s">
        <v>12</v>
      </c>
      <c r="Q4" s="25" t="s">
        <v>13</v>
      </c>
      <c r="R4" s="25"/>
      <c r="S4" s="21" t="s">
        <v>14</v>
      </c>
      <c r="T4" s="23" t="s">
        <v>15</v>
      </c>
      <c r="U4" s="23"/>
      <c r="V4" s="26"/>
    </row>
    <row r="5" spans="1:35" ht="15.75" customHeight="1">
      <c r="B5" s="27" t="s">
        <v>16</v>
      </c>
      <c r="C5" s="28"/>
      <c r="D5" s="28"/>
      <c r="E5" s="28"/>
      <c r="F5" s="28"/>
      <c r="G5" s="28"/>
      <c r="H5" s="28"/>
      <c r="I5" s="28"/>
      <c r="J5" s="28"/>
      <c r="K5" s="28"/>
      <c r="L5" s="28"/>
      <c r="M5" s="28"/>
      <c r="N5" s="28"/>
      <c r="O5" s="28"/>
      <c r="P5" s="28"/>
      <c r="Q5" s="28"/>
      <c r="R5" s="28"/>
      <c r="S5" s="28"/>
      <c r="T5" s="28"/>
      <c r="U5" s="28"/>
      <c r="V5" s="29"/>
    </row>
    <row r="6" spans="1:35" ht="64.5" customHeight="1" thickBot="1">
      <c r="B6" s="30" t="s">
        <v>17</v>
      </c>
      <c r="C6" s="31" t="s">
        <v>18</v>
      </c>
      <c r="D6" s="31"/>
      <c r="E6" s="31"/>
      <c r="F6" s="31"/>
      <c r="G6" s="31"/>
      <c r="H6" s="32"/>
      <c r="I6" s="32"/>
      <c r="J6" s="32" t="s">
        <v>19</v>
      </c>
      <c r="K6" s="31" t="s">
        <v>20</v>
      </c>
      <c r="L6" s="31"/>
      <c r="M6" s="31"/>
      <c r="N6" s="33"/>
      <c r="O6" s="35" t="s">
        <v>21</v>
      </c>
      <c r="P6" s="31" t="s">
        <v>22</v>
      </c>
      <c r="Q6" s="31"/>
      <c r="R6" s="34"/>
      <c r="S6" s="35" t="s">
        <v>23</v>
      </c>
      <c r="T6" s="31" t="s">
        <v>24</v>
      </c>
      <c r="U6" s="31"/>
      <c r="V6" s="36"/>
    </row>
    <row r="7" spans="1:35" ht="22.5" customHeight="1" thickTop="1" thickBot="1">
      <c r="B7" s="13" t="s">
        <v>25</v>
      </c>
      <c r="C7" s="14"/>
      <c r="D7" s="14"/>
      <c r="E7" s="14"/>
      <c r="F7" s="14"/>
      <c r="G7" s="14"/>
      <c r="H7" s="15"/>
      <c r="I7" s="15"/>
      <c r="J7" s="15"/>
      <c r="K7" s="15"/>
      <c r="L7" s="15"/>
      <c r="M7" s="15"/>
      <c r="N7" s="15"/>
      <c r="O7" s="15"/>
      <c r="P7" s="15"/>
      <c r="Q7" s="15"/>
      <c r="R7" s="15"/>
      <c r="S7" s="15"/>
      <c r="T7" s="15"/>
      <c r="U7" s="15"/>
      <c r="V7" s="16"/>
    </row>
    <row r="8" spans="1:35" ht="16.5" customHeight="1" thickTop="1">
      <c r="B8" s="38" t="s">
        <v>26</v>
      </c>
      <c r="C8" s="41" t="s">
        <v>27</v>
      </c>
      <c r="D8" s="41"/>
      <c r="E8" s="41"/>
      <c r="F8" s="41"/>
      <c r="G8" s="41"/>
      <c r="H8" s="42"/>
      <c r="I8" s="47" t="s">
        <v>28</v>
      </c>
      <c r="J8" s="49"/>
      <c r="K8" s="49"/>
      <c r="L8" s="49"/>
      <c r="M8" s="49"/>
      <c r="N8" s="49"/>
      <c r="O8" s="49"/>
      <c r="P8" s="49"/>
      <c r="Q8" s="49"/>
      <c r="R8" s="49"/>
      <c r="S8" s="48"/>
      <c r="T8" s="47" t="s">
        <v>29</v>
      </c>
      <c r="U8" s="49"/>
      <c r="V8" s="51" t="s">
        <v>30</v>
      </c>
    </row>
    <row r="9" spans="1:35" ht="19.5" customHeight="1">
      <c r="B9" s="40"/>
      <c r="C9" s="37"/>
      <c r="D9" s="37"/>
      <c r="E9" s="37"/>
      <c r="F9" s="37"/>
      <c r="G9" s="37"/>
      <c r="H9" s="45"/>
      <c r="I9" s="54" t="s">
        <v>31</v>
      </c>
      <c r="J9" s="55"/>
      <c r="K9" s="55"/>
      <c r="L9" s="55" t="s">
        <v>32</v>
      </c>
      <c r="M9" s="55"/>
      <c r="N9" s="55"/>
      <c r="O9" s="55"/>
      <c r="P9" s="55" t="s">
        <v>33</v>
      </c>
      <c r="Q9" s="55" t="s">
        <v>34</v>
      </c>
      <c r="R9" s="59" t="s">
        <v>35</v>
      </c>
      <c r="S9" s="58"/>
      <c r="T9" s="55" t="s">
        <v>36</v>
      </c>
      <c r="U9" s="55" t="s">
        <v>37</v>
      </c>
      <c r="V9" s="53"/>
    </row>
    <row r="10" spans="1:35" ht="26.25" customHeight="1" thickBot="1">
      <c r="B10" s="39"/>
      <c r="C10" s="43"/>
      <c r="D10" s="43"/>
      <c r="E10" s="43"/>
      <c r="F10" s="43"/>
      <c r="G10" s="43"/>
      <c r="H10" s="44"/>
      <c r="I10" s="56"/>
      <c r="J10" s="57"/>
      <c r="K10" s="57"/>
      <c r="L10" s="57"/>
      <c r="M10" s="57"/>
      <c r="N10" s="57"/>
      <c r="O10" s="57"/>
      <c r="P10" s="57"/>
      <c r="Q10" s="57"/>
      <c r="R10" s="60" t="s">
        <v>38</v>
      </c>
      <c r="S10" s="61" t="s">
        <v>39</v>
      </c>
      <c r="T10" s="57"/>
      <c r="U10" s="57"/>
      <c r="V10" s="52"/>
    </row>
    <row r="11" spans="1:35" ht="75" customHeight="1" thickTop="1" thickBot="1">
      <c r="A11" s="62"/>
      <c r="B11" s="63" t="s">
        <v>40</v>
      </c>
      <c r="C11" s="64" t="s">
        <v>41</v>
      </c>
      <c r="D11" s="64"/>
      <c r="E11" s="64"/>
      <c r="F11" s="64"/>
      <c r="G11" s="64"/>
      <c r="H11" s="64"/>
      <c r="I11" s="64" t="s">
        <v>42</v>
      </c>
      <c r="J11" s="64"/>
      <c r="K11" s="64"/>
      <c r="L11" s="64" t="s">
        <v>43</v>
      </c>
      <c r="M11" s="64"/>
      <c r="N11" s="64"/>
      <c r="O11" s="64"/>
      <c r="P11" s="65" t="s">
        <v>44</v>
      </c>
      <c r="Q11" s="65" t="s">
        <v>45</v>
      </c>
      <c r="R11" s="65">
        <v>55245.26178571429</v>
      </c>
      <c r="S11" s="65">
        <v>59493.705000000002</v>
      </c>
      <c r="T11" s="65">
        <v>1.4574769565217389</v>
      </c>
      <c r="U11" s="65">
        <f>IF(ISERROR(T11/S11),"N/A",T11/S11*100)</f>
        <v>2.4498002881510553E-3</v>
      </c>
      <c r="V11" s="66" t="s">
        <v>46</v>
      </c>
    </row>
    <row r="12" spans="1:35" ht="18.75" customHeight="1" thickTop="1" thickBot="1">
      <c r="A12" s="62"/>
      <c r="B12" s="113" t="s">
        <v>172</v>
      </c>
      <c r="C12" s="106"/>
      <c r="D12" s="106"/>
      <c r="E12" s="106"/>
      <c r="F12" s="106"/>
      <c r="G12" s="106"/>
      <c r="H12" s="106"/>
      <c r="I12" s="106"/>
      <c r="J12" s="106"/>
      <c r="K12" s="106"/>
      <c r="L12" s="106"/>
      <c r="M12" s="106"/>
      <c r="N12" s="106"/>
      <c r="O12" s="106"/>
      <c r="P12" s="106"/>
      <c r="Q12" s="106"/>
      <c r="R12" s="106"/>
      <c r="S12" s="106"/>
      <c r="T12" s="106"/>
      <c r="U12" s="106"/>
      <c r="V12" s="105"/>
    </row>
    <row r="13" spans="1:35" s="114" customFormat="1" ht="18" customHeight="1">
      <c r="A13" s="115"/>
      <c r="B13" s="116" t="s">
        <v>47</v>
      </c>
      <c r="C13" s="116"/>
      <c r="D13" s="117"/>
      <c r="E13" s="116"/>
      <c r="F13" s="116"/>
      <c r="G13" s="116"/>
      <c r="H13" s="116"/>
      <c r="I13" s="118"/>
      <c r="J13" s="108"/>
      <c r="K13" s="118"/>
      <c r="L13" s="108"/>
      <c r="M13" s="118"/>
      <c r="N13" s="108"/>
      <c r="O13" s="118"/>
      <c r="P13" s="108"/>
      <c r="Q13" s="119"/>
      <c r="R13" s="120">
        <v>4</v>
      </c>
      <c r="S13" s="120">
        <v>2</v>
      </c>
      <c r="T13" s="120">
        <v>4</v>
      </c>
      <c r="U13" s="120">
        <f t="shared" ref="U13:U41" si="0">IF(ISERROR(T13/S13),"N/A",T13/S13*100)</f>
        <v>200</v>
      </c>
      <c r="V13" s="116" t="s">
        <v>173</v>
      </c>
    </row>
    <row r="14" spans="1:35" s="114" customFormat="1" ht="18" customHeight="1">
      <c r="A14" s="115"/>
      <c r="B14" s="116" t="s">
        <v>47</v>
      </c>
      <c r="C14" s="116"/>
      <c r="D14" s="117"/>
      <c r="E14" s="116"/>
      <c r="F14" s="116"/>
      <c r="G14" s="116"/>
      <c r="H14" s="116"/>
      <c r="I14" s="118"/>
      <c r="J14" s="108"/>
      <c r="K14" s="118"/>
      <c r="L14" s="108"/>
      <c r="M14" s="118"/>
      <c r="N14" s="108"/>
      <c r="O14" s="118"/>
      <c r="P14" s="108"/>
      <c r="Q14" s="119"/>
      <c r="R14" s="120">
        <v>0</v>
      </c>
      <c r="S14" s="120">
        <v>0</v>
      </c>
      <c r="T14" s="120">
        <v>0</v>
      </c>
      <c r="U14" s="120" t="str">
        <f t="shared" si="0"/>
        <v>N/A</v>
      </c>
      <c r="V14" s="116" t="s">
        <v>174</v>
      </c>
    </row>
    <row r="15" spans="1:35" s="114" customFormat="1" ht="18" customHeight="1">
      <c r="A15" s="115"/>
      <c r="B15" s="116" t="s">
        <v>47</v>
      </c>
      <c r="C15" s="116"/>
      <c r="D15" s="117"/>
      <c r="E15" s="116"/>
      <c r="F15" s="116"/>
      <c r="G15" s="116"/>
      <c r="H15" s="116"/>
      <c r="I15" s="118"/>
      <c r="J15" s="108"/>
      <c r="K15" s="118"/>
      <c r="L15" s="108"/>
      <c r="M15" s="118"/>
      <c r="N15" s="108"/>
      <c r="O15" s="118"/>
      <c r="P15" s="108"/>
      <c r="Q15" s="119"/>
      <c r="R15" s="120">
        <v>0</v>
      </c>
      <c r="S15" s="120">
        <v>0</v>
      </c>
      <c r="T15" s="120">
        <v>0</v>
      </c>
      <c r="U15" s="120" t="str">
        <f t="shared" si="0"/>
        <v>N/A</v>
      </c>
      <c r="V15" s="116" t="s">
        <v>175</v>
      </c>
    </row>
    <row r="16" spans="1:35" s="114" customFormat="1" ht="18" customHeight="1">
      <c r="A16" s="115"/>
      <c r="B16" s="116" t="s">
        <v>47</v>
      </c>
      <c r="C16" s="116"/>
      <c r="D16" s="117"/>
      <c r="E16" s="116"/>
      <c r="F16" s="116"/>
      <c r="G16" s="116"/>
      <c r="H16" s="116"/>
      <c r="I16" s="118"/>
      <c r="J16" s="108"/>
      <c r="K16" s="118"/>
      <c r="L16" s="108"/>
      <c r="M16" s="118"/>
      <c r="N16" s="108"/>
      <c r="O16" s="118"/>
      <c r="P16" s="108"/>
      <c r="Q16" s="119"/>
      <c r="R16" s="120">
        <v>1</v>
      </c>
      <c r="S16" s="120">
        <v>0</v>
      </c>
      <c r="T16" s="120">
        <v>0</v>
      </c>
      <c r="U16" s="120" t="str">
        <f t="shared" si="0"/>
        <v>N/A</v>
      </c>
      <c r="V16" s="116" t="s">
        <v>176</v>
      </c>
    </row>
    <row r="17" spans="1:22" s="114" customFormat="1" ht="18" customHeight="1">
      <c r="A17" s="115"/>
      <c r="B17" s="116" t="s">
        <v>47</v>
      </c>
      <c r="C17" s="116"/>
      <c r="D17" s="117"/>
      <c r="E17" s="116"/>
      <c r="F17" s="116"/>
      <c r="G17" s="116"/>
      <c r="H17" s="116"/>
      <c r="I17" s="118"/>
      <c r="J17" s="108"/>
      <c r="K17" s="118"/>
      <c r="L17" s="108"/>
      <c r="M17" s="118"/>
      <c r="N17" s="108"/>
      <c r="O17" s="118"/>
      <c r="P17" s="108"/>
      <c r="Q17" s="119"/>
      <c r="R17" s="120">
        <v>4</v>
      </c>
      <c r="S17" s="120">
        <v>3</v>
      </c>
      <c r="T17" s="120">
        <v>3</v>
      </c>
      <c r="U17" s="120">
        <f t="shared" si="0"/>
        <v>100</v>
      </c>
      <c r="V17" s="116" t="s">
        <v>177</v>
      </c>
    </row>
    <row r="18" spans="1:22" s="114" customFormat="1" ht="18" customHeight="1">
      <c r="A18" s="115"/>
      <c r="B18" s="116" t="s">
        <v>47</v>
      </c>
      <c r="C18" s="116"/>
      <c r="D18" s="117"/>
      <c r="E18" s="116"/>
      <c r="F18" s="116"/>
      <c r="G18" s="116"/>
      <c r="H18" s="116"/>
      <c r="I18" s="118"/>
      <c r="J18" s="108"/>
      <c r="K18" s="118"/>
      <c r="L18" s="108"/>
      <c r="M18" s="118"/>
      <c r="N18" s="108"/>
      <c r="O18" s="118"/>
      <c r="P18" s="108"/>
      <c r="Q18" s="119"/>
      <c r="R18" s="120">
        <v>0</v>
      </c>
      <c r="S18" s="120">
        <v>0</v>
      </c>
      <c r="T18" s="120">
        <v>0</v>
      </c>
      <c r="U18" s="120" t="str">
        <f t="shared" si="0"/>
        <v>N/A</v>
      </c>
      <c r="V18" s="116" t="s">
        <v>178</v>
      </c>
    </row>
    <row r="19" spans="1:22" s="114" customFormat="1" ht="18" customHeight="1">
      <c r="A19" s="115"/>
      <c r="B19" s="116" t="s">
        <v>47</v>
      </c>
      <c r="C19" s="116"/>
      <c r="D19" s="117"/>
      <c r="E19" s="116"/>
      <c r="F19" s="116"/>
      <c r="G19" s="116"/>
      <c r="H19" s="116"/>
      <c r="I19" s="118"/>
      <c r="J19" s="108"/>
      <c r="K19" s="118"/>
      <c r="L19" s="108"/>
      <c r="M19" s="118"/>
      <c r="N19" s="108"/>
      <c r="O19" s="118"/>
      <c r="P19" s="108"/>
      <c r="Q19" s="119"/>
      <c r="R19" s="120">
        <v>20</v>
      </c>
      <c r="S19" s="120">
        <v>20</v>
      </c>
      <c r="T19" s="120">
        <v>0</v>
      </c>
      <c r="U19" s="120">
        <f t="shared" si="0"/>
        <v>0</v>
      </c>
      <c r="V19" s="116" t="s">
        <v>179</v>
      </c>
    </row>
    <row r="20" spans="1:22" s="114" customFormat="1" ht="18" customHeight="1">
      <c r="A20" s="115"/>
      <c r="B20" s="116" t="s">
        <v>47</v>
      </c>
      <c r="C20" s="116"/>
      <c r="D20" s="117"/>
      <c r="E20" s="116"/>
      <c r="F20" s="116"/>
      <c r="G20" s="116"/>
      <c r="H20" s="116"/>
      <c r="I20" s="118"/>
      <c r="J20" s="108"/>
      <c r="K20" s="118"/>
      <c r="L20" s="108"/>
      <c r="M20" s="118"/>
      <c r="N20" s="108"/>
      <c r="O20" s="118"/>
      <c r="P20" s="108"/>
      <c r="Q20" s="119"/>
      <c r="R20" s="120">
        <v>25</v>
      </c>
      <c r="S20" s="120">
        <v>25</v>
      </c>
      <c r="T20" s="120">
        <v>10</v>
      </c>
      <c r="U20" s="120">
        <f t="shared" si="0"/>
        <v>40</v>
      </c>
      <c r="V20" s="116" t="s">
        <v>180</v>
      </c>
    </row>
    <row r="21" spans="1:22" s="114" customFormat="1" ht="18" customHeight="1">
      <c r="A21" s="115"/>
      <c r="B21" s="116" t="s">
        <v>47</v>
      </c>
      <c r="C21" s="116"/>
      <c r="D21" s="117"/>
      <c r="E21" s="116"/>
      <c r="F21" s="116"/>
      <c r="G21" s="116"/>
      <c r="H21" s="116"/>
      <c r="I21" s="118"/>
      <c r="J21" s="108"/>
      <c r="K21" s="118"/>
      <c r="L21" s="108"/>
      <c r="M21" s="118"/>
      <c r="N21" s="108"/>
      <c r="O21" s="118"/>
      <c r="P21" s="108"/>
      <c r="Q21" s="119"/>
      <c r="R21" s="120">
        <v>15</v>
      </c>
      <c r="S21" s="120">
        <v>10</v>
      </c>
      <c r="T21" s="120">
        <v>5</v>
      </c>
      <c r="U21" s="120">
        <f t="shared" si="0"/>
        <v>50</v>
      </c>
      <c r="V21" s="116" t="s">
        <v>181</v>
      </c>
    </row>
    <row r="22" spans="1:22" s="114" customFormat="1" ht="18" customHeight="1">
      <c r="A22" s="115"/>
      <c r="B22" s="116" t="s">
        <v>47</v>
      </c>
      <c r="C22" s="116"/>
      <c r="D22" s="117"/>
      <c r="E22" s="116"/>
      <c r="F22" s="116"/>
      <c r="G22" s="116"/>
      <c r="H22" s="116"/>
      <c r="I22" s="118"/>
      <c r="J22" s="108"/>
      <c r="K22" s="118"/>
      <c r="L22" s="108"/>
      <c r="M22" s="118"/>
      <c r="N22" s="108"/>
      <c r="O22" s="118"/>
      <c r="P22" s="108"/>
      <c r="Q22" s="119"/>
      <c r="R22" s="120">
        <v>0</v>
      </c>
      <c r="S22" s="120">
        <v>0</v>
      </c>
      <c r="T22" s="120">
        <v>0</v>
      </c>
      <c r="U22" s="120" t="str">
        <f t="shared" si="0"/>
        <v>N/A</v>
      </c>
      <c r="V22" s="116" t="s">
        <v>182</v>
      </c>
    </row>
    <row r="23" spans="1:22" s="114" customFormat="1" ht="18" customHeight="1">
      <c r="A23" s="115"/>
      <c r="B23" s="116" t="s">
        <v>47</v>
      </c>
      <c r="C23" s="116"/>
      <c r="D23" s="117"/>
      <c r="E23" s="116"/>
      <c r="F23" s="116"/>
      <c r="G23" s="116"/>
      <c r="H23" s="116"/>
      <c r="I23" s="118"/>
      <c r="J23" s="108"/>
      <c r="K23" s="118"/>
      <c r="L23" s="108"/>
      <c r="M23" s="118"/>
      <c r="N23" s="108"/>
      <c r="O23" s="118"/>
      <c r="P23" s="108"/>
      <c r="Q23" s="119"/>
      <c r="R23" s="120">
        <v>11</v>
      </c>
      <c r="S23" s="120">
        <v>3</v>
      </c>
      <c r="T23" s="120">
        <v>2</v>
      </c>
      <c r="U23" s="120">
        <f t="shared" si="0"/>
        <v>66.666666666666657</v>
      </c>
      <c r="V23" s="116" t="s">
        <v>183</v>
      </c>
    </row>
    <row r="24" spans="1:22" s="114" customFormat="1" ht="18" customHeight="1">
      <c r="A24" s="115"/>
      <c r="B24" s="116" t="s">
        <v>47</v>
      </c>
      <c r="C24" s="116"/>
      <c r="D24" s="117"/>
      <c r="E24" s="116"/>
      <c r="F24" s="116"/>
      <c r="G24" s="116"/>
      <c r="H24" s="116"/>
      <c r="I24" s="118"/>
      <c r="J24" s="108"/>
      <c r="K24" s="118"/>
      <c r="L24" s="108"/>
      <c r="M24" s="118"/>
      <c r="N24" s="108"/>
      <c r="O24" s="118"/>
      <c r="P24" s="108"/>
      <c r="Q24" s="119"/>
      <c r="R24" s="120">
        <v>8</v>
      </c>
      <c r="S24" s="120">
        <v>8</v>
      </c>
      <c r="T24" s="120">
        <v>0</v>
      </c>
      <c r="U24" s="120">
        <f t="shared" si="0"/>
        <v>0</v>
      </c>
      <c r="V24" s="116" t="s">
        <v>184</v>
      </c>
    </row>
    <row r="25" spans="1:22" s="114" customFormat="1" ht="18" customHeight="1">
      <c r="A25" s="115"/>
      <c r="B25" s="116" t="s">
        <v>47</v>
      </c>
      <c r="C25" s="116"/>
      <c r="D25" s="117"/>
      <c r="E25" s="116"/>
      <c r="F25" s="116"/>
      <c r="G25" s="116"/>
      <c r="H25" s="116"/>
      <c r="I25" s="118"/>
      <c r="J25" s="108"/>
      <c r="K25" s="118"/>
      <c r="L25" s="108"/>
      <c r="M25" s="118"/>
      <c r="N25" s="108"/>
      <c r="O25" s="118"/>
      <c r="P25" s="108"/>
      <c r="Q25" s="119"/>
      <c r="R25" s="120">
        <v>2</v>
      </c>
      <c r="S25" s="120">
        <v>2</v>
      </c>
      <c r="T25" s="120">
        <v>0</v>
      </c>
      <c r="U25" s="120">
        <f t="shared" si="0"/>
        <v>0</v>
      </c>
      <c r="V25" s="116" t="s">
        <v>185</v>
      </c>
    </row>
    <row r="26" spans="1:22" s="114" customFormat="1" ht="18" customHeight="1">
      <c r="A26" s="115"/>
      <c r="B26" s="116" t="s">
        <v>47</v>
      </c>
      <c r="C26" s="116"/>
      <c r="D26" s="117"/>
      <c r="E26" s="116"/>
      <c r="F26" s="116"/>
      <c r="G26" s="116"/>
      <c r="H26" s="116"/>
      <c r="I26" s="118"/>
      <c r="J26" s="108"/>
      <c r="K26" s="118"/>
      <c r="L26" s="108"/>
      <c r="M26" s="118"/>
      <c r="N26" s="108"/>
      <c r="O26" s="118"/>
      <c r="P26" s="108"/>
      <c r="Q26" s="119"/>
      <c r="R26" s="120">
        <v>2</v>
      </c>
      <c r="S26" s="120">
        <v>2</v>
      </c>
      <c r="T26" s="120">
        <v>2</v>
      </c>
      <c r="U26" s="120">
        <f t="shared" si="0"/>
        <v>100</v>
      </c>
      <c r="V26" s="116" t="s">
        <v>186</v>
      </c>
    </row>
    <row r="27" spans="1:22" s="114" customFormat="1" ht="18" customHeight="1">
      <c r="A27" s="115"/>
      <c r="B27" s="116" t="s">
        <v>47</v>
      </c>
      <c r="C27" s="116"/>
      <c r="D27" s="117"/>
      <c r="E27" s="116"/>
      <c r="F27" s="116"/>
      <c r="G27" s="116"/>
      <c r="H27" s="116"/>
      <c r="I27" s="118"/>
      <c r="J27" s="108"/>
      <c r="K27" s="118"/>
      <c r="L27" s="108"/>
      <c r="M27" s="118"/>
      <c r="N27" s="108"/>
      <c r="O27" s="118"/>
      <c r="P27" s="108"/>
      <c r="Q27" s="119"/>
      <c r="R27" s="120">
        <v>3</v>
      </c>
      <c r="S27" s="120">
        <v>0</v>
      </c>
      <c r="T27" s="120">
        <v>0</v>
      </c>
      <c r="U27" s="120" t="str">
        <f t="shared" si="0"/>
        <v>N/A</v>
      </c>
      <c r="V27" s="116" t="s">
        <v>187</v>
      </c>
    </row>
    <row r="28" spans="1:22" s="114" customFormat="1" ht="18" customHeight="1">
      <c r="A28" s="115"/>
      <c r="B28" s="116" t="s">
        <v>47</v>
      </c>
      <c r="C28" s="116"/>
      <c r="D28" s="117"/>
      <c r="E28" s="116"/>
      <c r="F28" s="116"/>
      <c r="G28" s="116"/>
      <c r="H28" s="116"/>
      <c r="I28" s="118"/>
      <c r="J28" s="108"/>
      <c r="K28" s="118"/>
      <c r="L28" s="108"/>
      <c r="M28" s="118"/>
      <c r="N28" s="108"/>
      <c r="O28" s="118"/>
      <c r="P28" s="108"/>
      <c r="Q28" s="119"/>
      <c r="R28" s="120">
        <v>1</v>
      </c>
      <c r="S28" s="120">
        <v>1</v>
      </c>
      <c r="T28" s="120">
        <v>0</v>
      </c>
      <c r="U28" s="120">
        <f t="shared" si="0"/>
        <v>0</v>
      </c>
      <c r="V28" s="116" t="s">
        <v>188</v>
      </c>
    </row>
    <row r="29" spans="1:22" s="114" customFormat="1" ht="18" customHeight="1">
      <c r="A29" s="115"/>
      <c r="B29" s="116" t="s">
        <v>47</v>
      </c>
      <c r="C29" s="116"/>
      <c r="D29" s="117"/>
      <c r="E29" s="116"/>
      <c r="F29" s="116"/>
      <c r="G29" s="116"/>
      <c r="H29" s="116"/>
      <c r="I29" s="118"/>
      <c r="J29" s="108"/>
      <c r="K29" s="118"/>
      <c r="L29" s="108"/>
      <c r="M29" s="118"/>
      <c r="N29" s="108"/>
      <c r="O29" s="118"/>
      <c r="P29" s="108"/>
      <c r="Q29" s="119"/>
      <c r="R29" s="120">
        <v>25</v>
      </c>
      <c r="S29" s="120">
        <v>25</v>
      </c>
      <c r="T29" s="120">
        <v>0</v>
      </c>
      <c r="U29" s="120">
        <f t="shared" si="0"/>
        <v>0</v>
      </c>
      <c r="V29" s="116" t="s">
        <v>189</v>
      </c>
    </row>
    <row r="30" spans="1:22" s="114" customFormat="1" ht="18" customHeight="1">
      <c r="A30" s="115"/>
      <c r="B30" s="116" t="s">
        <v>47</v>
      </c>
      <c r="C30" s="116"/>
      <c r="D30" s="117"/>
      <c r="E30" s="116"/>
      <c r="F30" s="116"/>
      <c r="G30" s="116"/>
      <c r="H30" s="116"/>
      <c r="I30" s="118"/>
      <c r="J30" s="108"/>
      <c r="K30" s="118"/>
      <c r="L30" s="108"/>
      <c r="M30" s="118"/>
      <c r="N30" s="108"/>
      <c r="O30" s="118"/>
      <c r="P30" s="108"/>
      <c r="Q30" s="119"/>
      <c r="R30" s="120">
        <v>0</v>
      </c>
      <c r="S30" s="120">
        <v>0</v>
      </c>
      <c r="T30" s="120">
        <v>0</v>
      </c>
      <c r="U30" s="120" t="str">
        <f t="shared" si="0"/>
        <v>N/A</v>
      </c>
      <c r="V30" s="116" t="s">
        <v>190</v>
      </c>
    </row>
    <row r="31" spans="1:22" s="114" customFormat="1" ht="18" customHeight="1">
      <c r="A31" s="115"/>
      <c r="B31" s="116" t="s">
        <v>47</v>
      </c>
      <c r="C31" s="116"/>
      <c r="D31" s="117"/>
      <c r="E31" s="116"/>
      <c r="F31" s="116"/>
      <c r="G31" s="116"/>
      <c r="H31" s="116"/>
      <c r="I31" s="118"/>
      <c r="J31" s="108"/>
      <c r="K31" s="118"/>
      <c r="L31" s="108"/>
      <c r="M31" s="118"/>
      <c r="N31" s="108"/>
      <c r="O31" s="118"/>
      <c r="P31" s="108"/>
      <c r="Q31" s="119"/>
      <c r="R31" s="120">
        <v>0</v>
      </c>
      <c r="S31" s="120">
        <v>0</v>
      </c>
      <c r="T31" s="120">
        <v>0</v>
      </c>
      <c r="U31" s="120" t="str">
        <f t="shared" si="0"/>
        <v>N/A</v>
      </c>
      <c r="V31" s="116" t="s">
        <v>191</v>
      </c>
    </row>
    <row r="32" spans="1:22" s="114" customFormat="1" ht="18" customHeight="1">
      <c r="A32" s="115"/>
      <c r="B32" s="116" t="s">
        <v>47</v>
      </c>
      <c r="C32" s="116"/>
      <c r="D32" s="117"/>
      <c r="E32" s="116"/>
      <c r="F32" s="116"/>
      <c r="G32" s="116"/>
      <c r="H32" s="116"/>
      <c r="I32" s="118"/>
      <c r="J32" s="108"/>
      <c r="K32" s="118"/>
      <c r="L32" s="108"/>
      <c r="M32" s="118"/>
      <c r="N32" s="108"/>
      <c r="O32" s="118"/>
      <c r="P32" s="108"/>
      <c r="Q32" s="119"/>
      <c r="R32" s="120">
        <v>0</v>
      </c>
      <c r="S32" s="120">
        <v>0</v>
      </c>
      <c r="T32" s="120">
        <v>0</v>
      </c>
      <c r="U32" s="120" t="str">
        <f t="shared" si="0"/>
        <v>N/A</v>
      </c>
      <c r="V32" s="116" t="s">
        <v>192</v>
      </c>
    </row>
    <row r="33" spans="1:22" s="114" customFormat="1" ht="18" customHeight="1">
      <c r="A33" s="115"/>
      <c r="B33" s="116" t="s">
        <v>47</v>
      </c>
      <c r="C33" s="116"/>
      <c r="D33" s="117"/>
      <c r="E33" s="116"/>
      <c r="F33" s="116"/>
      <c r="G33" s="116"/>
      <c r="H33" s="116"/>
      <c r="I33" s="118"/>
      <c r="J33" s="108"/>
      <c r="K33" s="118"/>
      <c r="L33" s="108"/>
      <c r="M33" s="118"/>
      <c r="N33" s="108"/>
      <c r="O33" s="118"/>
      <c r="P33" s="108"/>
      <c r="Q33" s="119"/>
      <c r="R33" s="120">
        <v>15</v>
      </c>
      <c r="S33" s="120">
        <v>10</v>
      </c>
      <c r="T33" s="120">
        <v>5</v>
      </c>
      <c r="U33" s="120">
        <f t="shared" si="0"/>
        <v>50</v>
      </c>
      <c r="V33" s="116" t="s">
        <v>193</v>
      </c>
    </row>
    <row r="34" spans="1:22" s="114" customFormat="1" ht="18" customHeight="1">
      <c r="A34" s="115"/>
      <c r="B34" s="116" t="s">
        <v>47</v>
      </c>
      <c r="C34" s="116"/>
      <c r="D34" s="117"/>
      <c r="E34" s="116"/>
      <c r="F34" s="116"/>
      <c r="G34" s="116"/>
      <c r="H34" s="116"/>
      <c r="I34" s="118"/>
      <c r="J34" s="108"/>
      <c r="K34" s="118"/>
      <c r="L34" s="108"/>
      <c r="M34" s="118"/>
      <c r="N34" s="108"/>
      <c r="O34" s="118"/>
      <c r="P34" s="108"/>
      <c r="Q34" s="119"/>
      <c r="R34" s="120">
        <v>1546719.33</v>
      </c>
      <c r="S34" s="120">
        <v>1546719.33</v>
      </c>
      <c r="T34" s="120">
        <v>0.52197000000000005</v>
      </c>
      <c r="U34" s="120">
        <f t="shared" si="0"/>
        <v>3.3746911277044687E-5</v>
      </c>
      <c r="V34" s="116" t="s">
        <v>194</v>
      </c>
    </row>
    <row r="35" spans="1:22" s="114" customFormat="1" ht="18" customHeight="1">
      <c r="A35" s="115"/>
      <c r="B35" s="116" t="s">
        <v>47</v>
      </c>
      <c r="C35" s="116"/>
      <c r="D35" s="117"/>
      <c r="E35" s="116"/>
      <c r="F35" s="116"/>
      <c r="G35" s="116"/>
      <c r="H35" s="116"/>
      <c r="I35" s="118"/>
      <c r="J35" s="108"/>
      <c r="K35" s="118"/>
      <c r="L35" s="108"/>
      <c r="M35" s="118"/>
      <c r="N35" s="108"/>
      <c r="O35" s="118"/>
      <c r="P35" s="108"/>
      <c r="Q35" s="119"/>
      <c r="R35" s="120">
        <v>2</v>
      </c>
      <c r="S35" s="120">
        <v>2</v>
      </c>
      <c r="T35" s="120">
        <v>0</v>
      </c>
      <c r="U35" s="120">
        <f t="shared" si="0"/>
        <v>0</v>
      </c>
      <c r="V35" s="116" t="s">
        <v>195</v>
      </c>
    </row>
    <row r="36" spans="1:22" s="114" customFormat="1" ht="18" customHeight="1">
      <c r="A36" s="115"/>
      <c r="B36" s="116" t="s">
        <v>47</v>
      </c>
      <c r="C36" s="116"/>
      <c r="D36" s="117"/>
      <c r="E36" s="116"/>
      <c r="F36" s="116"/>
      <c r="G36" s="116"/>
      <c r="H36" s="116"/>
      <c r="I36" s="118"/>
      <c r="J36" s="108"/>
      <c r="K36" s="118"/>
      <c r="L36" s="108"/>
      <c r="M36" s="118"/>
      <c r="N36" s="108"/>
      <c r="O36" s="118"/>
      <c r="P36" s="108"/>
      <c r="Q36" s="119"/>
      <c r="R36" s="120">
        <v>1</v>
      </c>
      <c r="S36" s="120">
        <v>1</v>
      </c>
      <c r="T36" s="120">
        <v>0</v>
      </c>
      <c r="U36" s="120">
        <f t="shared" si="0"/>
        <v>0</v>
      </c>
      <c r="V36" s="116" t="s">
        <v>196</v>
      </c>
    </row>
    <row r="37" spans="1:22" s="114" customFormat="1" ht="18" customHeight="1">
      <c r="A37" s="115"/>
      <c r="B37" s="116" t="s">
        <v>47</v>
      </c>
      <c r="C37" s="116"/>
      <c r="D37" s="117"/>
      <c r="E37" s="116"/>
      <c r="F37" s="116"/>
      <c r="G37" s="116"/>
      <c r="H37" s="116"/>
      <c r="I37" s="118"/>
      <c r="J37" s="108"/>
      <c r="K37" s="118"/>
      <c r="L37" s="108"/>
      <c r="M37" s="118"/>
      <c r="N37" s="108"/>
      <c r="O37" s="118"/>
      <c r="P37" s="108"/>
      <c r="Q37" s="119"/>
      <c r="R37" s="120">
        <v>2</v>
      </c>
      <c r="S37" s="120">
        <v>1</v>
      </c>
      <c r="T37" s="120">
        <v>1</v>
      </c>
      <c r="U37" s="120">
        <f t="shared" si="0"/>
        <v>100</v>
      </c>
      <c r="V37" s="116" t="s">
        <v>197</v>
      </c>
    </row>
    <row r="38" spans="1:22" s="114" customFormat="1" ht="18" customHeight="1">
      <c r="A38" s="115"/>
      <c r="B38" s="116" t="s">
        <v>47</v>
      </c>
      <c r="C38" s="116"/>
      <c r="D38" s="117"/>
      <c r="E38" s="116"/>
      <c r="F38" s="116"/>
      <c r="G38" s="116"/>
      <c r="H38" s="116"/>
      <c r="I38" s="118"/>
      <c r="J38" s="108"/>
      <c r="K38" s="118"/>
      <c r="L38" s="108"/>
      <c r="M38" s="118"/>
      <c r="N38" s="108"/>
      <c r="O38" s="118"/>
      <c r="P38" s="108"/>
      <c r="Q38" s="119"/>
      <c r="R38" s="120">
        <v>2</v>
      </c>
      <c r="S38" s="120">
        <v>2</v>
      </c>
      <c r="T38" s="120">
        <v>1</v>
      </c>
      <c r="U38" s="120">
        <f t="shared" si="0"/>
        <v>50</v>
      </c>
      <c r="V38" s="116" t="s">
        <v>198</v>
      </c>
    </row>
    <row r="39" spans="1:22" s="114" customFormat="1" ht="18" customHeight="1">
      <c r="A39" s="115"/>
      <c r="B39" s="116" t="s">
        <v>47</v>
      </c>
      <c r="C39" s="116"/>
      <c r="D39" s="117"/>
      <c r="E39" s="116"/>
      <c r="F39" s="116"/>
      <c r="G39" s="116"/>
      <c r="H39" s="116"/>
      <c r="I39" s="118"/>
      <c r="J39" s="108"/>
      <c r="K39" s="118"/>
      <c r="L39" s="108"/>
      <c r="M39" s="118"/>
      <c r="N39" s="108"/>
      <c r="O39" s="118"/>
      <c r="P39" s="108"/>
      <c r="Q39" s="119"/>
      <c r="R39" s="120">
        <v>1</v>
      </c>
      <c r="S39" s="120">
        <v>0</v>
      </c>
      <c r="T39" s="120">
        <v>0</v>
      </c>
      <c r="U39" s="120" t="str">
        <f t="shared" si="0"/>
        <v>N/A</v>
      </c>
      <c r="V39" s="116" t="s">
        <v>199</v>
      </c>
    </row>
    <row r="40" spans="1:22" s="114" customFormat="1" ht="18" customHeight="1" thickBot="1">
      <c r="A40" s="115"/>
      <c r="B40" s="116" t="s">
        <v>47</v>
      </c>
      <c r="C40" s="116"/>
      <c r="D40" s="117"/>
      <c r="E40" s="116"/>
      <c r="F40" s="116"/>
      <c r="G40" s="116"/>
      <c r="H40" s="116"/>
      <c r="I40" s="118"/>
      <c r="J40" s="108"/>
      <c r="K40" s="118"/>
      <c r="L40" s="108"/>
      <c r="M40" s="118"/>
      <c r="N40" s="108"/>
      <c r="O40" s="118"/>
      <c r="P40" s="108"/>
      <c r="Q40" s="119"/>
      <c r="R40" s="120">
        <v>4</v>
      </c>
      <c r="S40" s="120">
        <v>0</v>
      </c>
      <c r="T40" s="120">
        <v>0</v>
      </c>
      <c r="U40" s="120" t="str">
        <f t="shared" si="0"/>
        <v>N/A</v>
      </c>
      <c r="V40" s="116" t="s">
        <v>200</v>
      </c>
    </row>
    <row r="41" spans="1:22" ht="75" customHeight="1" thickTop="1" thickBot="1">
      <c r="A41" s="62"/>
      <c r="B41" s="63" t="s">
        <v>40</v>
      </c>
      <c r="C41" s="64" t="s">
        <v>47</v>
      </c>
      <c r="D41" s="64"/>
      <c r="E41" s="64"/>
      <c r="F41" s="64"/>
      <c r="G41" s="64"/>
      <c r="H41" s="64"/>
      <c r="I41" s="64" t="s">
        <v>48</v>
      </c>
      <c r="J41" s="64"/>
      <c r="K41" s="64"/>
      <c r="L41" s="64" t="s">
        <v>49</v>
      </c>
      <c r="M41" s="64"/>
      <c r="N41" s="64"/>
      <c r="O41" s="64"/>
      <c r="P41" s="65" t="s">
        <v>44</v>
      </c>
      <c r="Q41" s="65" t="s">
        <v>45</v>
      </c>
      <c r="R41" s="65">
        <v>284121.20161290321</v>
      </c>
      <c r="S41" s="65">
        <v>284118.87903225806</v>
      </c>
      <c r="T41" s="65">
        <v>2.1675059259259259</v>
      </c>
      <c r="U41" s="65">
        <f t="shared" si="0"/>
        <v>7.6288697650388573E-4</v>
      </c>
      <c r="V41" s="66" t="s">
        <v>46</v>
      </c>
    </row>
    <row r="42" spans="1:22" ht="18.75" customHeight="1" thickTop="1" thickBot="1">
      <c r="A42" s="62"/>
      <c r="B42" s="113" t="s">
        <v>172</v>
      </c>
      <c r="C42" s="106"/>
      <c r="D42" s="106"/>
      <c r="E42" s="106"/>
      <c r="F42" s="106"/>
      <c r="G42" s="106"/>
      <c r="H42" s="106"/>
      <c r="I42" s="106"/>
      <c r="J42" s="106"/>
      <c r="K42" s="106"/>
      <c r="L42" s="106"/>
      <c r="M42" s="106"/>
      <c r="N42" s="106"/>
      <c r="O42" s="106"/>
      <c r="P42" s="106"/>
      <c r="Q42" s="106"/>
      <c r="R42" s="106"/>
      <c r="S42" s="106"/>
      <c r="T42" s="106"/>
      <c r="U42" s="106"/>
      <c r="V42" s="105"/>
    </row>
    <row r="43" spans="1:22" s="114" customFormat="1" ht="18" customHeight="1">
      <c r="A43" s="115"/>
      <c r="B43" s="116" t="s">
        <v>47</v>
      </c>
      <c r="C43" s="116"/>
      <c r="D43" s="117"/>
      <c r="E43" s="116"/>
      <c r="F43" s="116"/>
      <c r="G43" s="116"/>
      <c r="H43" s="116"/>
      <c r="I43" s="118"/>
      <c r="J43" s="108"/>
      <c r="K43" s="118"/>
      <c r="L43" s="108"/>
      <c r="M43" s="118"/>
      <c r="N43" s="108"/>
      <c r="O43" s="118"/>
      <c r="P43" s="108"/>
      <c r="Q43" s="119"/>
      <c r="R43" s="120">
        <v>15</v>
      </c>
      <c r="S43" s="120">
        <v>10</v>
      </c>
      <c r="T43" s="120">
        <v>5</v>
      </c>
      <c r="U43" s="120">
        <f t="shared" ref="U43:U79" si="1">IF(ISERROR(T43/S43),"N/A",T43/S43*100)</f>
        <v>50</v>
      </c>
      <c r="V43" s="116" t="s">
        <v>181</v>
      </c>
    </row>
    <row r="44" spans="1:22" s="114" customFormat="1" ht="18" customHeight="1">
      <c r="A44" s="115"/>
      <c r="B44" s="116" t="s">
        <v>47</v>
      </c>
      <c r="C44" s="116"/>
      <c r="D44" s="117"/>
      <c r="E44" s="116"/>
      <c r="F44" s="116"/>
      <c r="G44" s="116"/>
      <c r="H44" s="116"/>
      <c r="I44" s="118"/>
      <c r="J44" s="108"/>
      <c r="K44" s="118"/>
      <c r="L44" s="108"/>
      <c r="M44" s="118"/>
      <c r="N44" s="108"/>
      <c r="O44" s="118"/>
      <c r="P44" s="108"/>
      <c r="Q44" s="119"/>
      <c r="R44" s="120">
        <v>3</v>
      </c>
      <c r="S44" s="120">
        <v>3</v>
      </c>
      <c r="T44" s="120">
        <v>0</v>
      </c>
      <c r="U44" s="120">
        <f t="shared" si="1"/>
        <v>0</v>
      </c>
      <c r="V44" s="116" t="s">
        <v>175</v>
      </c>
    </row>
    <row r="45" spans="1:22" s="114" customFormat="1" ht="18" customHeight="1">
      <c r="A45" s="115"/>
      <c r="B45" s="116" t="s">
        <v>47</v>
      </c>
      <c r="C45" s="116"/>
      <c r="D45" s="117"/>
      <c r="E45" s="116"/>
      <c r="F45" s="116"/>
      <c r="G45" s="116"/>
      <c r="H45" s="116"/>
      <c r="I45" s="118"/>
      <c r="J45" s="108"/>
      <c r="K45" s="118"/>
      <c r="L45" s="108"/>
      <c r="M45" s="118"/>
      <c r="N45" s="108"/>
      <c r="O45" s="118"/>
      <c r="P45" s="108"/>
      <c r="Q45" s="119"/>
      <c r="R45" s="120">
        <v>2</v>
      </c>
      <c r="S45" s="120">
        <v>2</v>
      </c>
      <c r="T45" s="120">
        <v>0</v>
      </c>
      <c r="U45" s="120">
        <f t="shared" si="1"/>
        <v>0</v>
      </c>
      <c r="V45" s="116" t="s">
        <v>178</v>
      </c>
    </row>
    <row r="46" spans="1:22" s="114" customFormat="1" ht="18" customHeight="1">
      <c r="A46" s="115"/>
      <c r="B46" s="116" t="s">
        <v>47</v>
      </c>
      <c r="C46" s="116"/>
      <c r="D46" s="117"/>
      <c r="E46" s="116"/>
      <c r="F46" s="116"/>
      <c r="G46" s="116"/>
      <c r="H46" s="116"/>
      <c r="I46" s="118"/>
      <c r="J46" s="108"/>
      <c r="K46" s="118"/>
      <c r="L46" s="108"/>
      <c r="M46" s="118"/>
      <c r="N46" s="108"/>
      <c r="O46" s="118"/>
      <c r="P46" s="108"/>
      <c r="Q46" s="119"/>
      <c r="R46" s="120">
        <v>2</v>
      </c>
      <c r="S46" s="120">
        <v>2</v>
      </c>
      <c r="T46" s="120">
        <v>0</v>
      </c>
      <c r="U46" s="120">
        <f t="shared" si="1"/>
        <v>0</v>
      </c>
      <c r="V46" s="116" t="s">
        <v>201</v>
      </c>
    </row>
    <row r="47" spans="1:22" s="114" customFormat="1" ht="18" customHeight="1">
      <c r="A47" s="115"/>
      <c r="B47" s="116" t="s">
        <v>47</v>
      </c>
      <c r="C47" s="116"/>
      <c r="D47" s="117"/>
      <c r="E47" s="116"/>
      <c r="F47" s="116"/>
      <c r="G47" s="116"/>
      <c r="H47" s="116"/>
      <c r="I47" s="118"/>
      <c r="J47" s="108"/>
      <c r="K47" s="118"/>
      <c r="L47" s="108"/>
      <c r="M47" s="118"/>
      <c r="N47" s="108"/>
      <c r="O47" s="118"/>
      <c r="P47" s="108"/>
      <c r="Q47" s="119"/>
      <c r="R47" s="120">
        <v>0</v>
      </c>
      <c r="S47" s="120">
        <v>1</v>
      </c>
      <c r="T47" s="120">
        <v>1</v>
      </c>
      <c r="U47" s="120">
        <f t="shared" si="1"/>
        <v>100</v>
      </c>
      <c r="V47" s="116" t="s">
        <v>192</v>
      </c>
    </row>
    <row r="48" spans="1:22" s="114" customFormat="1" ht="18" customHeight="1">
      <c r="A48" s="115"/>
      <c r="B48" s="116" t="s">
        <v>47</v>
      </c>
      <c r="C48" s="116"/>
      <c r="D48" s="117"/>
      <c r="E48" s="116"/>
      <c r="F48" s="116"/>
      <c r="G48" s="116"/>
      <c r="H48" s="116"/>
      <c r="I48" s="118"/>
      <c r="J48" s="108"/>
      <c r="K48" s="118"/>
      <c r="L48" s="108"/>
      <c r="M48" s="118"/>
      <c r="N48" s="108"/>
      <c r="O48" s="118"/>
      <c r="P48" s="108"/>
      <c r="Q48" s="119"/>
      <c r="R48" s="120">
        <v>2</v>
      </c>
      <c r="S48" s="120">
        <v>2</v>
      </c>
      <c r="T48" s="120">
        <v>0</v>
      </c>
      <c r="U48" s="120">
        <f t="shared" si="1"/>
        <v>0</v>
      </c>
      <c r="V48" s="116" t="s">
        <v>185</v>
      </c>
    </row>
    <row r="49" spans="1:22" s="114" customFormat="1" ht="18" customHeight="1">
      <c r="A49" s="115"/>
      <c r="B49" s="116" t="s">
        <v>47</v>
      </c>
      <c r="C49" s="116"/>
      <c r="D49" s="117"/>
      <c r="E49" s="116"/>
      <c r="F49" s="116"/>
      <c r="G49" s="116"/>
      <c r="H49" s="116"/>
      <c r="I49" s="118"/>
      <c r="J49" s="108"/>
      <c r="K49" s="118"/>
      <c r="L49" s="108"/>
      <c r="M49" s="118"/>
      <c r="N49" s="108"/>
      <c r="O49" s="118"/>
      <c r="P49" s="108"/>
      <c r="Q49" s="119"/>
      <c r="R49" s="120">
        <v>5</v>
      </c>
      <c r="S49" s="120">
        <v>2</v>
      </c>
      <c r="T49" s="120">
        <v>2</v>
      </c>
      <c r="U49" s="120">
        <f t="shared" si="1"/>
        <v>100</v>
      </c>
      <c r="V49" s="116" t="s">
        <v>183</v>
      </c>
    </row>
    <row r="50" spans="1:22" s="114" customFormat="1" ht="18" customHeight="1">
      <c r="A50" s="115"/>
      <c r="B50" s="116" t="s">
        <v>47</v>
      </c>
      <c r="C50" s="116"/>
      <c r="D50" s="117"/>
      <c r="E50" s="116"/>
      <c r="F50" s="116"/>
      <c r="G50" s="116"/>
      <c r="H50" s="116"/>
      <c r="I50" s="118"/>
      <c r="J50" s="108"/>
      <c r="K50" s="118"/>
      <c r="L50" s="108"/>
      <c r="M50" s="118"/>
      <c r="N50" s="108"/>
      <c r="O50" s="118"/>
      <c r="P50" s="108"/>
      <c r="Q50" s="119"/>
      <c r="R50" s="120">
        <v>7.16</v>
      </c>
      <c r="S50" s="120">
        <v>7.16</v>
      </c>
      <c r="T50" s="120">
        <v>1.57</v>
      </c>
      <c r="U50" s="120">
        <f t="shared" si="1"/>
        <v>21.927374301675979</v>
      </c>
      <c r="V50" s="116" t="s">
        <v>174</v>
      </c>
    </row>
    <row r="51" spans="1:22" s="114" customFormat="1" ht="18" customHeight="1">
      <c r="A51" s="115"/>
      <c r="B51" s="116" t="s">
        <v>47</v>
      </c>
      <c r="C51" s="116"/>
      <c r="D51" s="117"/>
      <c r="E51" s="116"/>
      <c r="F51" s="116"/>
      <c r="G51" s="116"/>
      <c r="H51" s="116"/>
      <c r="I51" s="118"/>
      <c r="J51" s="108"/>
      <c r="K51" s="118"/>
      <c r="L51" s="108"/>
      <c r="M51" s="118"/>
      <c r="N51" s="108"/>
      <c r="O51" s="118"/>
      <c r="P51" s="108"/>
      <c r="Q51" s="119"/>
      <c r="R51" s="120">
        <v>2</v>
      </c>
      <c r="S51" s="120">
        <v>1</v>
      </c>
      <c r="T51" s="120">
        <v>1</v>
      </c>
      <c r="U51" s="120">
        <f t="shared" si="1"/>
        <v>100</v>
      </c>
      <c r="V51" s="116" t="s">
        <v>199</v>
      </c>
    </row>
    <row r="52" spans="1:22" s="114" customFormat="1" ht="18" customHeight="1">
      <c r="A52" s="115"/>
      <c r="B52" s="116" t="s">
        <v>47</v>
      </c>
      <c r="C52" s="116"/>
      <c r="D52" s="117"/>
      <c r="E52" s="116"/>
      <c r="F52" s="116"/>
      <c r="G52" s="116"/>
      <c r="H52" s="116"/>
      <c r="I52" s="118"/>
      <c r="J52" s="108"/>
      <c r="K52" s="118"/>
      <c r="L52" s="108"/>
      <c r="M52" s="118"/>
      <c r="N52" s="108"/>
      <c r="O52" s="118"/>
      <c r="P52" s="108"/>
      <c r="Q52" s="119"/>
      <c r="R52" s="120">
        <v>3</v>
      </c>
      <c r="S52" s="120">
        <v>0</v>
      </c>
      <c r="T52" s="120">
        <v>0</v>
      </c>
      <c r="U52" s="120" t="str">
        <f t="shared" si="1"/>
        <v>N/A</v>
      </c>
      <c r="V52" s="116" t="s">
        <v>202</v>
      </c>
    </row>
    <row r="53" spans="1:22" s="114" customFormat="1" ht="18" customHeight="1">
      <c r="A53" s="115"/>
      <c r="B53" s="116" t="s">
        <v>47</v>
      </c>
      <c r="C53" s="116"/>
      <c r="D53" s="117"/>
      <c r="E53" s="116"/>
      <c r="F53" s="116"/>
      <c r="G53" s="116"/>
      <c r="H53" s="116"/>
      <c r="I53" s="118"/>
      <c r="J53" s="108"/>
      <c r="K53" s="118"/>
      <c r="L53" s="108"/>
      <c r="M53" s="118"/>
      <c r="N53" s="108"/>
      <c r="O53" s="118"/>
      <c r="P53" s="108"/>
      <c r="Q53" s="119"/>
      <c r="R53" s="120">
        <v>30</v>
      </c>
      <c r="S53" s="120">
        <v>10</v>
      </c>
      <c r="T53" s="120">
        <v>17</v>
      </c>
      <c r="U53" s="120">
        <f t="shared" si="1"/>
        <v>170</v>
      </c>
      <c r="V53" s="116" t="s">
        <v>197</v>
      </c>
    </row>
    <row r="54" spans="1:22" s="114" customFormat="1" ht="18" customHeight="1">
      <c r="A54" s="115"/>
      <c r="B54" s="116" t="s">
        <v>47</v>
      </c>
      <c r="C54" s="116"/>
      <c r="D54" s="117"/>
      <c r="E54" s="116"/>
      <c r="F54" s="116"/>
      <c r="G54" s="116"/>
      <c r="H54" s="116"/>
      <c r="I54" s="118"/>
      <c r="J54" s="108"/>
      <c r="K54" s="118"/>
      <c r="L54" s="108"/>
      <c r="M54" s="118"/>
      <c r="N54" s="108"/>
      <c r="O54" s="118"/>
      <c r="P54" s="108"/>
      <c r="Q54" s="119"/>
      <c r="R54" s="120">
        <v>5</v>
      </c>
      <c r="S54" s="120">
        <v>5</v>
      </c>
      <c r="T54" s="120">
        <v>0</v>
      </c>
      <c r="U54" s="120">
        <f t="shared" si="1"/>
        <v>0</v>
      </c>
      <c r="V54" s="116" t="s">
        <v>188</v>
      </c>
    </row>
    <row r="55" spans="1:22" s="114" customFormat="1" ht="18" customHeight="1">
      <c r="A55" s="115"/>
      <c r="B55" s="116" t="s">
        <v>47</v>
      </c>
      <c r="C55" s="116"/>
      <c r="D55" s="117"/>
      <c r="E55" s="116"/>
      <c r="F55" s="116"/>
      <c r="G55" s="116"/>
      <c r="H55" s="116"/>
      <c r="I55" s="118"/>
      <c r="J55" s="108"/>
      <c r="K55" s="118"/>
      <c r="L55" s="108"/>
      <c r="M55" s="118"/>
      <c r="N55" s="108"/>
      <c r="O55" s="118"/>
      <c r="P55" s="108"/>
      <c r="Q55" s="119"/>
      <c r="R55" s="120">
        <v>7</v>
      </c>
      <c r="S55" s="120">
        <v>0</v>
      </c>
      <c r="T55" s="120">
        <v>0</v>
      </c>
      <c r="U55" s="120" t="str">
        <f t="shared" si="1"/>
        <v>N/A</v>
      </c>
      <c r="V55" s="116" t="s">
        <v>176</v>
      </c>
    </row>
    <row r="56" spans="1:22" s="114" customFormat="1" ht="18" customHeight="1">
      <c r="A56" s="115"/>
      <c r="B56" s="116" t="s">
        <v>47</v>
      </c>
      <c r="C56" s="116"/>
      <c r="D56" s="117"/>
      <c r="E56" s="116"/>
      <c r="F56" s="116"/>
      <c r="G56" s="116"/>
      <c r="H56" s="116"/>
      <c r="I56" s="118"/>
      <c r="J56" s="108"/>
      <c r="K56" s="118"/>
      <c r="L56" s="108"/>
      <c r="M56" s="118"/>
      <c r="N56" s="108"/>
      <c r="O56" s="118"/>
      <c r="P56" s="108"/>
      <c r="Q56" s="119"/>
      <c r="R56" s="120">
        <v>2</v>
      </c>
      <c r="S56" s="120">
        <v>2</v>
      </c>
      <c r="T56" s="120">
        <v>1</v>
      </c>
      <c r="U56" s="120">
        <f t="shared" si="1"/>
        <v>50</v>
      </c>
      <c r="V56" s="116" t="s">
        <v>198</v>
      </c>
    </row>
    <row r="57" spans="1:22" s="114" customFormat="1" ht="18" customHeight="1">
      <c r="A57" s="115"/>
      <c r="B57" s="116" t="s">
        <v>47</v>
      </c>
      <c r="C57" s="116"/>
      <c r="D57" s="117"/>
      <c r="E57" s="116"/>
      <c r="F57" s="116"/>
      <c r="G57" s="116"/>
      <c r="H57" s="116"/>
      <c r="I57" s="118"/>
      <c r="J57" s="108"/>
      <c r="K57" s="118"/>
      <c r="L57" s="108"/>
      <c r="M57" s="118"/>
      <c r="N57" s="108"/>
      <c r="O57" s="118"/>
      <c r="P57" s="108"/>
      <c r="Q57" s="119"/>
      <c r="R57" s="120">
        <v>2</v>
      </c>
      <c r="S57" s="120">
        <v>0</v>
      </c>
      <c r="T57" s="120">
        <v>0</v>
      </c>
      <c r="U57" s="120" t="str">
        <f t="shared" si="1"/>
        <v>N/A</v>
      </c>
      <c r="V57" s="116" t="s">
        <v>182</v>
      </c>
    </row>
    <row r="58" spans="1:22" s="114" customFormat="1" ht="18" customHeight="1">
      <c r="A58" s="115"/>
      <c r="B58" s="116" t="s">
        <v>47</v>
      </c>
      <c r="C58" s="116"/>
      <c r="D58" s="117"/>
      <c r="E58" s="116"/>
      <c r="F58" s="116"/>
      <c r="G58" s="116"/>
      <c r="H58" s="116"/>
      <c r="I58" s="118"/>
      <c r="J58" s="108"/>
      <c r="K58" s="118"/>
      <c r="L58" s="108"/>
      <c r="M58" s="118"/>
      <c r="N58" s="108"/>
      <c r="O58" s="118"/>
      <c r="P58" s="108"/>
      <c r="Q58" s="119"/>
      <c r="R58" s="120">
        <v>10</v>
      </c>
      <c r="S58" s="120">
        <v>10</v>
      </c>
      <c r="T58" s="120">
        <v>0</v>
      </c>
      <c r="U58" s="120">
        <f t="shared" si="1"/>
        <v>0</v>
      </c>
      <c r="V58" s="116" t="s">
        <v>184</v>
      </c>
    </row>
    <row r="59" spans="1:22" s="114" customFormat="1" ht="18" customHeight="1">
      <c r="A59" s="115"/>
      <c r="B59" s="116" t="s">
        <v>47</v>
      </c>
      <c r="C59" s="116"/>
      <c r="D59" s="117"/>
      <c r="E59" s="116"/>
      <c r="F59" s="116"/>
      <c r="G59" s="116"/>
      <c r="H59" s="116"/>
      <c r="I59" s="118"/>
      <c r="J59" s="108"/>
      <c r="K59" s="118"/>
      <c r="L59" s="108"/>
      <c r="M59" s="118"/>
      <c r="N59" s="108"/>
      <c r="O59" s="118"/>
      <c r="P59" s="108"/>
      <c r="Q59" s="119"/>
      <c r="R59" s="120">
        <v>2</v>
      </c>
      <c r="S59" s="120">
        <v>2</v>
      </c>
      <c r="T59" s="120">
        <v>0</v>
      </c>
      <c r="U59" s="120">
        <f t="shared" si="1"/>
        <v>0</v>
      </c>
      <c r="V59" s="116" t="s">
        <v>196</v>
      </c>
    </row>
    <row r="60" spans="1:22" s="114" customFormat="1" ht="18" customHeight="1">
      <c r="A60" s="115"/>
      <c r="B60" s="116" t="s">
        <v>47</v>
      </c>
      <c r="C60" s="116"/>
      <c r="D60" s="117"/>
      <c r="E60" s="116"/>
      <c r="F60" s="116"/>
      <c r="G60" s="116"/>
      <c r="H60" s="116"/>
      <c r="I60" s="118"/>
      <c r="J60" s="108"/>
      <c r="K60" s="118"/>
      <c r="L60" s="108"/>
      <c r="M60" s="118"/>
      <c r="N60" s="108"/>
      <c r="O60" s="118"/>
      <c r="P60" s="108"/>
      <c r="Q60" s="119"/>
      <c r="R60" s="120">
        <v>75</v>
      </c>
      <c r="S60" s="120">
        <v>75</v>
      </c>
      <c r="T60" s="120">
        <v>0</v>
      </c>
      <c r="U60" s="120">
        <f t="shared" si="1"/>
        <v>0</v>
      </c>
      <c r="V60" s="116" t="s">
        <v>189</v>
      </c>
    </row>
    <row r="61" spans="1:22" s="114" customFormat="1" ht="18" customHeight="1">
      <c r="A61" s="115"/>
      <c r="B61" s="116" t="s">
        <v>47</v>
      </c>
      <c r="C61" s="116"/>
      <c r="D61" s="117"/>
      <c r="E61" s="116"/>
      <c r="F61" s="116"/>
      <c r="G61" s="116"/>
      <c r="H61" s="116"/>
      <c r="I61" s="118"/>
      <c r="J61" s="108"/>
      <c r="K61" s="118"/>
      <c r="L61" s="108"/>
      <c r="M61" s="118"/>
      <c r="N61" s="108"/>
      <c r="O61" s="118"/>
      <c r="P61" s="108"/>
      <c r="Q61" s="119"/>
      <c r="R61" s="120">
        <v>3</v>
      </c>
      <c r="S61" s="120">
        <v>3</v>
      </c>
      <c r="T61" s="120">
        <v>0</v>
      </c>
      <c r="U61" s="120">
        <f t="shared" si="1"/>
        <v>0</v>
      </c>
      <c r="V61" s="116" t="s">
        <v>203</v>
      </c>
    </row>
    <row r="62" spans="1:22" s="114" customFormat="1" ht="18" customHeight="1">
      <c r="A62" s="115"/>
      <c r="B62" s="116" t="s">
        <v>47</v>
      </c>
      <c r="C62" s="116"/>
      <c r="D62" s="117"/>
      <c r="E62" s="116"/>
      <c r="F62" s="116"/>
      <c r="G62" s="116"/>
      <c r="H62" s="116"/>
      <c r="I62" s="118"/>
      <c r="J62" s="108"/>
      <c r="K62" s="118"/>
      <c r="L62" s="108"/>
      <c r="M62" s="118"/>
      <c r="N62" s="108"/>
      <c r="O62" s="118"/>
      <c r="P62" s="108"/>
      <c r="Q62" s="119"/>
      <c r="R62" s="120">
        <v>0</v>
      </c>
      <c r="S62" s="120">
        <v>0</v>
      </c>
      <c r="T62" s="120">
        <v>0</v>
      </c>
      <c r="U62" s="120" t="str">
        <f t="shared" si="1"/>
        <v>N/A</v>
      </c>
      <c r="V62" s="116" t="s">
        <v>187</v>
      </c>
    </row>
    <row r="63" spans="1:22" s="114" customFormat="1" ht="18" customHeight="1">
      <c r="A63" s="115"/>
      <c r="B63" s="116" t="s">
        <v>47</v>
      </c>
      <c r="C63" s="116"/>
      <c r="D63" s="117"/>
      <c r="E63" s="116"/>
      <c r="F63" s="116"/>
      <c r="G63" s="116"/>
      <c r="H63" s="116"/>
      <c r="I63" s="118"/>
      <c r="J63" s="108"/>
      <c r="K63" s="118"/>
      <c r="L63" s="108"/>
      <c r="M63" s="118"/>
      <c r="N63" s="108"/>
      <c r="O63" s="118"/>
      <c r="P63" s="108"/>
      <c r="Q63" s="119"/>
      <c r="R63" s="120">
        <v>0</v>
      </c>
      <c r="S63" s="120">
        <v>0</v>
      </c>
      <c r="T63" s="120">
        <v>0</v>
      </c>
      <c r="U63" s="120" t="str">
        <f t="shared" si="1"/>
        <v>N/A</v>
      </c>
      <c r="V63" s="116" t="s">
        <v>191</v>
      </c>
    </row>
    <row r="64" spans="1:22" s="114" customFormat="1" ht="18" customHeight="1">
      <c r="A64" s="115"/>
      <c r="B64" s="116" t="s">
        <v>47</v>
      </c>
      <c r="C64" s="116"/>
      <c r="D64" s="117"/>
      <c r="E64" s="116"/>
      <c r="F64" s="116"/>
      <c r="G64" s="116"/>
      <c r="H64" s="116"/>
      <c r="I64" s="118"/>
      <c r="J64" s="108"/>
      <c r="K64" s="118"/>
      <c r="L64" s="108"/>
      <c r="M64" s="118"/>
      <c r="N64" s="108"/>
      <c r="O64" s="118"/>
      <c r="P64" s="108"/>
      <c r="Q64" s="119"/>
      <c r="R64" s="120">
        <v>193</v>
      </c>
      <c r="S64" s="120">
        <v>193</v>
      </c>
      <c r="T64" s="120">
        <v>0</v>
      </c>
      <c r="U64" s="120">
        <f t="shared" si="1"/>
        <v>0</v>
      </c>
      <c r="V64" s="116" t="s">
        <v>177</v>
      </c>
    </row>
    <row r="65" spans="1:22" s="114" customFormat="1" ht="18" customHeight="1">
      <c r="A65" s="115"/>
      <c r="B65" s="116" t="s">
        <v>47</v>
      </c>
      <c r="C65" s="116"/>
      <c r="D65" s="117"/>
      <c r="E65" s="116"/>
      <c r="F65" s="116"/>
      <c r="G65" s="116"/>
      <c r="H65" s="116"/>
      <c r="I65" s="118"/>
      <c r="J65" s="108"/>
      <c r="K65" s="118"/>
      <c r="L65" s="108"/>
      <c r="M65" s="118"/>
      <c r="N65" s="108"/>
      <c r="O65" s="118"/>
      <c r="P65" s="108"/>
      <c r="Q65" s="119"/>
      <c r="R65" s="120">
        <v>0</v>
      </c>
      <c r="S65" s="120">
        <v>0</v>
      </c>
      <c r="T65" s="120">
        <v>0</v>
      </c>
      <c r="U65" s="120" t="str">
        <f t="shared" si="1"/>
        <v>N/A</v>
      </c>
      <c r="V65" s="116" t="s">
        <v>190</v>
      </c>
    </row>
    <row r="66" spans="1:22" s="114" customFormat="1" ht="18" customHeight="1">
      <c r="A66" s="115"/>
      <c r="B66" s="116" t="s">
        <v>47</v>
      </c>
      <c r="C66" s="116"/>
      <c r="D66" s="117"/>
      <c r="E66" s="116"/>
      <c r="F66" s="116"/>
      <c r="G66" s="116"/>
      <c r="H66" s="116"/>
      <c r="I66" s="118"/>
      <c r="J66" s="108"/>
      <c r="K66" s="118"/>
      <c r="L66" s="108"/>
      <c r="M66" s="118"/>
      <c r="N66" s="108"/>
      <c r="O66" s="118"/>
      <c r="P66" s="108"/>
      <c r="Q66" s="119"/>
      <c r="R66" s="120">
        <v>8807307.0899999999</v>
      </c>
      <c r="S66" s="120">
        <v>8807307.0899999999</v>
      </c>
      <c r="T66" s="120">
        <v>6.9526599999999998</v>
      </c>
      <c r="U66" s="120">
        <f t="shared" si="1"/>
        <v>7.8941950461727337E-5</v>
      </c>
      <c r="V66" s="116" t="s">
        <v>194</v>
      </c>
    </row>
    <row r="67" spans="1:22" s="114" customFormat="1" ht="18" customHeight="1">
      <c r="A67" s="115"/>
      <c r="B67" s="116" t="s">
        <v>47</v>
      </c>
      <c r="C67" s="116"/>
      <c r="D67" s="117"/>
      <c r="E67" s="116"/>
      <c r="F67" s="116"/>
      <c r="G67" s="116"/>
      <c r="H67" s="116"/>
      <c r="I67" s="118"/>
      <c r="J67" s="108"/>
      <c r="K67" s="118"/>
      <c r="L67" s="108"/>
      <c r="M67" s="118"/>
      <c r="N67" s="108"/>
      <c r="O67" s="118"/>
      <c r="P67" s="108"/>
      <c r="Q67" s="119"/>
      <c r="R67" s="120">
        <v>15</v>
      </c>
      <c r="S67" s="120">
        <v>10</v>
      </c>
      <c r="T67" s="120">
        <v>5</v>
      </c>
      <c r="U67" s="120">
        <f t="shared" si="1"/>
        <v>50</v>
      </c>
      <c r="V67" s="116" t="s">
        <v>193</v>
      </c>
    </row>
    <row r="68" spans="1:22" s="114" customFormat="1" ht="18" customHeight="1">
      <c r="A68" s="115"/>
      <c r="B68" s="116" t="s">
        <v>47</v>
      </c>
      <c r="C68" s="116"/>
      <c r="D68" s="117"/>
      <c r="E68" s="116"/>
      <c r="F68" s="116"/>
      <c r="G68" s="116"/>
      <c r="H68" s="116"/>
      <c r="I68" s="118"/>
      <c r="J68" s="108"/>
      <c r="K68" s="118"/>
      <c r="L68" s="108"/>
      <c r="M68" s="118"/>
      <c r="N68" s="108"/>
      <c r="O68" s="118"/>
      <c r="P68" s="108"/>
      <c r="Q68" s="119"/>
      <c r="R68" s="120">
        <v>4</v>
      </c>
      <c r="S68" s="120">
        <v>2</v>
      </c>
      <c r="T68" s="120">
        <v>5</v>
      </c>
      <c r="U68" s="120">
        <f t="shared" si="1"/>
        <v>250</v>
      </c>
      <c r="V68" s="116" t="s">
        <v>173</v>
      </c>
    </row>
    <row r="69" spans="1:22" s="114" customFormat="1" ht="18" customHeight="1">
      <c r="A69" s="115"/>
      <c r="B69" s="116" t="s">
        <v>47</v>
      </c>
      <c r="C69" s="116"/>
      <c r="D69" s="117"/>
      <c r="E69" s="116"/>
      <c r="F69" s="116"/>
      <c r="G69" s="116"/>
      <c r="H69" s="116"/>
      <c r="I69" s="118"/>
      <c r="J69" s="108"/>
      <c r="K69" s="118"/>
      <c r="L69" s="108"/>
      <c r="M69" s="118"/>
      <c r="N69" s="108"/>
      <c r="O69" s="118"/>
      <c r="P69" s="108"/>
      <c r="Q69" s="119"/>
      <c r="R69" s="120">
        <v>10</v>
      </c>
      <c r="S69" s="120">
        <v>10</v>
      </c>
      <c r="T69" s="120">
        <v>10</v>
      </c>
      <c r="U69" s="120">
        <f t="shared" si="1"/>
        <v>100</v>
      </c>
      <c r="V69" s="116" t="s">
        <v>204</v>
      </c>
    </row>
    <row r="70" spans="1:22" s="114" customFormat="1" ht="18" customHeight="1">
      <c r="A70" s="115"/>
      <c r="B70" s="116" t="s">
        <v>47</v>
      </c>
      <c r="C70" s="116"/>
      <c r="D70" s="117"/>
      <c r="E70" s="116"/>
      <c r="F70" s="116"/>
      <c r="G70" s="116"/>
      <c r="H70" s="116"/>
      <c r="I70" s="118"/>
      <c r="J70" s="108"/>
      <c r="K70" s="118"/>
      <c r="L70" s="108"/>
      <c r="M70" s="118"/>
      <c r="N70" s="108"/>
      <c r="O70" s="118"/>
      <c r="P70" s="108"/>
      <c r="Q70" s="119"/>
      <c r="R70" s="120">
        <v>3</v>
      </c>
      <c r="S70" s="120">
        <v>3</v>
      </c>
      <c r="T70" s="120">
        <v>3</v>
      </c>
      <c r="U70" s="120">
        <f t="shared" si="1"/>
        <v>100</v>
      </c>
      <c r="V70" s="116" t="s">
        <v>186</v>
      </c>
    </row>
    <row r="71" spans="1:22" s="114" customFormat="1" ht="18" customHeight="1">
      <c r="A71" s="115"/>
      <c r="B71" s="116" t="s">
        <v>47</v>
      </c>
      <c r="C71" s="116"/>
      <c r="D71" s="117"/>
      <c r="E71" s="116"/>
      <c r="F71" s="116"/>
      <c r="G71" s="116"/>
      <c r="H71" s="116"/>
      <c r="I71" s="118"/>
      <c r="J71" s="108"/>
      <c r="K71" s="118"/>
      <c r="L71" s="108"/>
      <c r="M71" s="118"/>
      <c r="N71" s="108"/>
      <c r="O71" s="118"/>
      <c r="P71" s="108"/>
      <c r="Q71" s="119"/>
      <c r="R71" s="120">
        <v>3</v>
      </c>
      <c r="S71" s="120">
        <v>3</v>
      </c>
      <c r="T71" s="120">
        <v>0</v>
      </c>
      <c r="U71" s="120">
        <f t="shared" si="1"/>
        <v>0</v>
      </c>
      <c r="V71" s="116" t="s">
        <v>195</v>
      </c>
    </row>
    <row r="72" spans="1:22" s="114" customFormat="1" ht="18" customHeight="1">
      <c r="A72" s="115"/>
      <c r="B72" s="116" t="s">
        <v>47</v>
      </c>
      <c r="C72" s="116"/>
      <c r="D72" s="117"/>
      <c r="E72" s="116"/>
      <c r="F72" s="116"/>
      <c r="G72" s="116"/>
      <c r="H72" s="116"/>
      <c r="I72" s="118"/>
      <c r="J72" s="108"/>
      <c r="K72" s="118"/>
      <c r="L72" s="108"/>
      <c r="M72" s="118"/>
      <c r="N72" s="108"/>
      <c r="O72" s="118"/>
      <c r="P72" s="108"/>
      <c r="Q72" s="119"/>
      <c r="R72" s="120">
        <v>30</v>
      </c>
      <c r="S72" s="120">
        <v>20</v>
      </c>
      <c r="T72" s="120">
        <v>0</v>
      </c>
      <c r="U72" s="120">
        <f t="shared" si="1"/>
        <v>0</v>
      </c>
      <c r="V72" s="116" t="s">
        <v>179</v>
      </c>
    </row>
    <row r="73" spans="1:22" s="114" customFormat="1" ht="18" customHeight="1" thickBot="1">
      <c r="A73" s="115"/>
      <c r="B73" s="116" t="s">
        <v>47</v>
      </c>
      <c r="C73" s="116"/>
      <c r="D73" s="117"/>
      <c r="E73" s="116"/>
      <c r="F73" s="116"/>
      <c r="G73" s="116"/>
      <c r="H73" s="116"/>
      <c r="I73" s="118"/>
      <c r="J73" s="108"/>
      <c r="K73" s="118"/>
      <c r="L73" s="108"/>
      <c r="M73" s="118"/>
      <c r="N73" s="108"/>
      <c r="O73" s="118"/>
      <c r="P73" s="108"/>
      <c r="Q73" s="119"/>
      <c r="R73" s="120">
        <v>15</v>
      </c>
      <c r="S73" s="120">
        <v>0</v>
      </c>
      <c r="T73" s="120">
        <v>0</v>
      </c>
      <c r="U73" s="120" t="str">
        <f t="shared" si="1"/>
        <v>N/A</v>
      </c>
      <c r="V73" s="116" t="s">
        <v>200</v>
      </c>
    </row>
    <row r="74" spans="1:22" ht="75" customHeight="1" thickTop="1" thickBot="1">
      <c r="A74" s="62"/>
      <c r="B74" s="63" t="s">
        <v>50</v>
      </c>
      <c r="C74" s="64" t="s">
        <v>51</v>
      </c>
      <c r="D74" s="64"/>
      <c r="E74" s="64"/>
      <c r="F74" s="64"/>
      <c r="G74" s="64"/>
      <c r="H74" s="64"/>
      <c r="I74" s="64" t="s">
        <v>52</v>
      </c>
      <c r="J74" s="64"/>
      <c r="K74" s="64"/>
      <c r="L74" s="64" t="s">
        <v>53</v>
      </c>
      <c r="M74" s="64"/>
      <c r="N74" s="64"/>
      <c r="O74" s="64"/>
      <c r="P74" s="65" t="s">
        <v>54</v>
      </c>
      <c r="Q74" s="65" t="s">
        <v>55</v>
      </c>
      <c r="R74" s="65">
        <v>93.14</v>
      </c>
      <c r="S74" s="65" t="s">
        <v>56</v>
      </c>
      <c r="T74" s="65" t="s">
        <v>56</v>
      </c>
      <c r="U74" s="65" t="str">
        <f t="shared" si="1"/>
        <v>N/A</v>
      </c>
      <c r="V74" s="66" t="s">
        <v>57</v>
      </c>
    </row>
    <row r="75" spans="1:22" ht="75" customHeight="1" thickTop="1" thickBot="1">
      <c r="A75" s="62"/>
      <c r="B75" s="63" t="s">
        <v>50</v>
      </c>
      <c r="C75" s="64" t="s">
        <v>47</v>
      </c>
      <c r="D75" s="64"/>
      <c r="E75" s="64"/>
      <c r="F75" s="64"/>
      <c r="G75" s="64"/>
      <c r="H75" s="64"/>
      <c r="I75" s="64" t="s">
        <v>58</v>
      </c>
      <c r="J75" s="64"/>
      <c r="K75" s="64"/>
      <c r="L75" s="64" t="s">
        <v>59</v>
      </c>
      <c r="M75" s="64"/>
      <c r="N75" s="64"/>
      <c r="O75" s="64"/>
      <c r="P75" s="65" t="s">
        <v>54</v>
      </c>
      <c r="Q75" s="65" t="s">
        <v>60</v>
      </c>
      <c r="R75" s="65" t="s">
        <v>56</v>
      </c>
      <c r="S75" s="65" t="s">
        <v>56</v>
      </c>
      <c r="T75" s="65" t="s">
        <v>56</v>
      </c>
      <c r="U75" s="65" t="str">
        <f t="shared" si="1"/>
        <v>N/A</v>
      </c>
      <c r="V75" s="66" t="s">
        <v>57</v>
      </c>
    </row>
    <row r="76" spans="1:22" ht="75" customHeight="1" thickTop="1" thickBot="1">
      <c r="A76" s="62"/>
      <c r="B76" s="63" t="s">
        <v>40</v>
      </c>
      <c r="C76" s="64" t="s">
        <v>61</v>
      </c>
      <c r="D76" s="64"/>
      <c r="E76" s="64"/>
      <c r="F76" s="64"/>
      <c r="G76" s="64"/>
      <c r="H76" s="64"/>
      <c r="I76" s="64" t="s">
        <v>62</v>
      </c>
      <c r="J76" s="64"/>
      <c r="K76" s="64"/>
      <c r="L76" s="64" t="s">
        <v>63</v>
      </c>
      <c r="M76" s="64"/>
      <c r="N76" s="64"/>
      <c r="O76" s="64"/>
      <c r="P76" s="65" t="s">
        <v>54</v>
      </c>
      <c r="Q76" s="65" t="s">
        <v>45</v>
      </c>
      <c r="R76" s="65">
        <v>100</v>
      </c>
      <c r="S76" s="65">
        <v>4.4000000000000004</v>
      </c>
      <c r="T76" s="65" t="s">
        <v>56</v>
      </c>
      <c r="U76" s="65" t="str">
        <f t="shared" si="1"/>
        <v>N/A</v>
      </c>
      <c r="V76" s="66" t="s">
        <v>57</v>
      </c>
    </row>
    <row r="77" spans="1:22" ht="75" customHeight="1" thickTop="1" thickBot="1">
      <c r="A77" s="62"/>
      <c r="B77" s="63" t="s">
        <v>64</v>
      </c>
      <c r="C77" s="64" t="s">
        <v>65</v>
      </c>
      <c r="D77" s="64"/>
      <c r="E77" s="64"/>
      <c r="F77" s="64"/>
      <c r="G77" s="64"/>
      <c r="H77" s="64"/>
      <c r="I77" s="64" t="s">
        <v>66</v>
      </c>
      <c r="J77" s="64"/>
      <c r="K77" s="64"/>
      <c r="L77" s="64" t="s">
        <v>67</v>
      </c>
      <c r="M77" s="64"/>
      <c r="N77" s="64"/>
      <c r="O77" s="64"/>
      <c r="P77" s="65" t="s">
        <v>54</v>
      </c>
      <c r="Q77" s="65" t="s">
        <v>68</v>
      </c>
      <c r="R77" s="65">
        <v>6.54</v>
      </c>
      <c r="S77" s="65" t="s">
        <v>56</v>
      </c>
      <c r="T77" s="65" t="s">
        <v>56</v>
      </c>
      <c r="U77" s="65" t="str">
        <f t="shared" si="1"/>
        <v>N/A</v>
      </c>
      <c r="V77" s="66" t="s">
        <v>57</v>
      </c>
    </row>
    <row r="78" spans="1:22" ht="75" customHeight="1" thickTop="1" thickBot="1">
      <c r="A78" s="62"/>
      <c r="B78" s="63" t="s">
        <v>40</v>
      </c>
      <c r="C78" s="64" t="s">
        <v>69</v>
      </c>
      <c r="D78" s="64"/>
      <c r="E78" s="64"/>
      <c r="F78" s="64"/>
      <c r="G78" s="64"/>
      <c r="H78" s="64"/>
      <c r="I78" s="64" t="s">
        <v>70</v>
      </c>
      <c r="J78" s="64"/>
      <c r="K78" s="64"/>
      <c r="L78" s="64" t="s">
        <v>71</v>
      </c>
      <c r="M78" s="64"/>
      <c r="N78" s="64"/>
      <c r="O78" s="64"/>
      <c r="P78" s="65" t="s">
        <v>54</v>
      </c>
      <c r="Q78" s="65" t="s">
        <v>68</v>
      </c>
      <c r="R78" s="65">
        <v>100</v>
      </c>
      <c r="S78" s="65" t="s">
        <v>56</v>
      </c>
      <c r="T78" s="65" t="s">
        <v>56</v>
      </c>
      <c r="U78" s="65" t="str">
        <f t="shared" si="1"/>
        <v>N/A</v>
      </c>
      <c r="V78" s="66" t="s">
        <v>57</v>
      </c>
    </row>
    <row r="79" spans="1:22" ht="75" customHeight="1" thickTop="1" thickBot="1">
      <c r="A79" s="62"/>
      <c r="B79" s="63" t="s">
        <v>47</v>
      </c>
      <c r="C79" s="64" t="s">
        <v>72</v>
      </c>
      <c r="D79" s="64"/>
      <c r="E79" s="64"/>
      <c r="F79" s="64"/>
      <c r="G79" s="64"/>
      <c r="H79" s="64"/>
      <c r="I79" s="64" t="s">
        <v>73</v>
      </c>
      <c r="J79" s="64"/>
      <c r="K79" s="64"/>
      <c r="L79" s="64" t="s">
        <v>74</v>
      </c>
      <c r="M79" s="64"/>
      <c r="N79" s="64"/>
      <c r="O79" s="64"/>
      <c r="P79" s="65" t="s">
        <v>44</v>
      </c>
      <c r="Q79" s="65" t="s">
        <v>45</v>
      </c>
      <c r="R79" s="65">
        <v>234</v>
      </c>
      <c r="S79" s="65">
        <v>4</v>
      </c>
      <c r="T79" s="65">
        <v>4</v>
      </c>
      <c r="U79" s="65">
        <f t="shared" si="1"/>
        <v>100</v>
      </c>
      <c r="V79" s="66" t="s">
        <v>75</v>
      </c>
    </row>
    <row r="80" spans="1:22" ht="18.75" customHeight="1" thickTop="1" thickBot="1">
      <c r="A80" s="62"/>
      <c r="B80" s="113" t="s">
        <v>172</v>
      </c>
      <c r="C80" s="106"/>
      <c r="D80" s="106"/>
      <c r="E80" s="106"/>
      <c r="F80" s="106"/>
      <c r="G80" s="106"/>
      <c r="H80" s="106"/>
      <c r="I80" s="106"/>
      <c r="J80" s="106"/>
      <c r="K80" s="106"/>
      <c r="L80" s="106"/>
      <c r="M80" s="106"/>
      <c r="N80" s="106"/>
      <c r="O80" s="106"/>
      <c r="P80" s="106"/>
      <c r="Q80" s="106"/>
      <c r="R80" s="106"/>
      <c r="S80" s="106"/>
      <c r="T80" s="106"/>
      <c r="U80" s="106"/>
      <c r="V80" s="105"/>
    </row>
    <row r="81" spans="1:22" s="114" customFormat="1" ht="18" customHeight="1" thickBot="1">
      <c r="A81" s="115"/>
      <c r="B81" s="116" t="s">
        <v>47</v>
      </c>
      <c r="C81" s="116"/>
      <c r="D81" s="117"/>
      <c r="E81" s="116"/>
      <c r="F81" s="116"/>
      <c r="G81" s="116"/>
      <c r="H81" s="116"/>
      <c r="I81" s="118"/>
      <c r="J81" s="108"/>
      <c r="K81" s="118"/>
      <c r="L81" s="108"/>
      <c r="M81" s="118"/>
      <c r="N81" s="108"/>
      <c r="O81" s="118"/>
      <c r="P81" s="108"/>
      <c r="Q81" s="119"/>
      <c r="R81" s="120">
        <v>234</v>
      </c>
      <c r="S81" s="120">
        <v>4</v>
      </c>
      <c r="T81" s="120">
        <v>4</v>
      </c>
      <c r="U81" s="120">
        <f t="shared" ref="U81:U92" si="2">IF(ISERROR(T81/S81),"N/A",T81/S81*100)</f>
        <v>100</v>
      </c>
      <c r="V81" s="116" t="s">
        <v>205</v>
      </c>
    </row>
    <row r="82" spans="1:22" ht="75" customHeight="1" thickTop="1" thickBot="1">
      <c r="A82" s="62"/>
      <c r="B82" s="63" t="s">
        <v>64</v>
      </c>
      <c r="C82" s="64" t="s">
        <v>76</v>
      </c>
      <c r="D82" s="64"/>
      <c r="E82" s="64"/>
      <c r="F82" s="64"/>
      <c r="G82" s="64"/>
      <c r="H82" s="64"/>
      <c r="I82" s="64" t="s">
        <v>77</v>
      </c>
      <c r="J82" s="64"/>
      <c r="K82" s="64"/>
      <c r="L82" s="64" t="s">
        <v>78</v>
      </c>
      <c r="M82" s="64"/>
      <c r="N82" s="64"/>
      <c r="O82" s="64"/>
      <c r="P82" s="65" t="s">
        <v>54</v>
      </c>
      <c r="Q82" s="65" t="s">
        <v>68</v>
      </c>
      <c r="R82" s="65">
        <v>35.18</v>
      </c>
      <c r="S82" s="65" t="s">
        <v>56</v>
      </c>
      <c r="T82" s="65" t="s">
        <v>56</v>
      </c>
      <c r="U82" s="65" t="str">
        <f t="shared" si="2"/>
        <v>N/A</v>
      </c>
      <c r="V82" s="66" t="s">
        <v>57</v>
      </c>
    </row>
    <row r="83" spans="1:22" ht="75" customHeight="1" thickTop="1" thickBot="1">
      <c r="A83" s="62"/>
      <c r="B83" s="63" t="s">
        <v>64</v>
      </c>
      <c r="C83" s="64" t="s">
        <v>47</v>
      </c>
      <c r="D83" s="64"/>
      <c r="E83" s="64"/>
      <c r="F83" s="64"/>
      <c r="G83" s="64"/>
      <c r="H83" s="64"/>
      <c r="I83" s="64" t="s">
        <v>79</v>
      </c>
      <c r="J83" s="64"/>
      <c r="K83" s="64"/>
      <c r="L83" s="64" t="s">
        <v>80</v>
      </c>
      <c r="M83" s="64"/>
      <c r="N83" s="64"/>
      <c r="O83" s="64"/>
      <c r="P83" s="65" t="s">
        <v>54</v>
      </c>
      <c r="Q83" s="65" t="s">
        <v>68</v>
      </c>
      <c r="R83" s="65">
        <v>21.07</v>
      </c>
      <c r="S83" s="65" t="s">
        <v>56</v>
      </c>
      <c r="T83" s="65" t="s">
        <v>56</v>
      </c>
      <c r="U83" s="65" t="str">
        <f t="shared" si="2"/>
        <v>N/A</v>
      </c>
      <c r="V83" s="66" t="s">
        <v>57</v>
      </c>
    </row>
    <row r="84" spans="1:22" ht="75" customHeight="1" thickTop="1" thickBot="1">
      <c r="A84" s="62"/>
      <c r="B84" s="63" t="s">
        <v>47</v>
      </c>
      <c r="C84" s="64" t="s">
        <v>81</v>
      </c>
      <c r="D84" s="64"/>
      <c r="E84" s="64"/>
      <c r="F84" s="64"/>
      <c r="G84" s="64"/>
      <c r="H84" s="64"/>
      <c r="I84" s="64" t="s">
        <v>82</v>
      </c>
      <c r="J84" s="64"/>
      <c r="K84" s="64"/>
      <c r="L84" s="64" t="s">
        <v>83</v>
      </c>
      <c r="M84" s="64"/>
      <c r="N84" s="64"/>
      <c r="O84" s="64"/>
      <c r="P84" s="65" t="s">
        <v>54</v>
      </c>
      <c r="Q84" s="65" t="s">
        <v>68</v>
      </c>
      <c r="R84" s="65">
        <v>2.02</v>
      </c>
      <c r="S84" s="65" t="s">
        <v>56</v>
      </c>
      <c r="T84" s="65" t="s">
        <v>56</v>
      </c>
      <c r="U84" s="65" t="str">
        <f t="shared" si="2"/>
        <v>N/A</v>
      </c>
      <c r="V84" s="66" t="s">
        <v>57</v>
      </c>
    </row>
    <row r="85" spans="1:22" ht="75" customHeight="1" thickTop="1" thickBot="1">
      <c r="A85" s="62"/>
      <c r="B85" s="63" t="s">
        <v>47</v>
      </c>
      <c r="C85" s="64" t="s">
        <v>84</v>
      </c>
      <c r="D85" s="64"/>
      <c r="E85" s="64"/>
      <c r="F85" s="64"/>
      <c r="G85" s="64"/>
      <c r="H85" s="64"/>
      <c r="I85" s="64" t="s">
        <v>85</v>
      </c>
      <c r="J85" s="64"/>
      <c r="K85" s="64"/>
      <c r="L85" s="64" t="s">
        <v>86</v>
      </c>
      <c r="M85" s="64"/>
      <c r="N85" s="64"/>
      <c r="O85" s="64"/>
      <c r="P85" s="65" t="s">
        <v>54</v>
      </c>
      <c r="Q85" s="65" t="s">
        <v>68</v>
      </c>
      <c r="R85" s="65">
        <v>0</v>
      </c>
      <c r="S85" s="65" t="s">
        <v>56</v>
      </c>
      <c r="T85" s="65" t="s">
        <v>56</v>
      </c>
      <c r="U85" s="65" t="str">
        <f t="shared" si="2"/>
        <v>N/A</v>
      </c>
      <c r="V85" s="66" t="s">
        <v>57</v>
      </c>
    </row>
    <row r="86" spans="1:22" ht="75" customHeight="1" thickTop="1" thickBot="1">
      <c r="A86" s="62"/>
      <c r="B86" s="63" t="s">
        <v>47</v>
      </c>
      <c r="C86" s="64" t="s">
        <v>47</v>
      </c>
      <c r="D86" s="64"/>
      <c r="E86" s="64"/>
      <c r="F86" s="64"/>
      <c r="G86" s="64"/>
      <c r="H86" s="64"/>
      <c r="I86" s="64" t="s">
        <v>87</v>
      </c>
      <c r="J86" s="64"/>
      <c r="K86" s="64"/>
      <c r="L86" s="64" t="s">
        <v>88</v>
      </c>
      <c r="M86" s="64"/>
      <c r="N86" s="64"/>
      <c r="O86" s="64"/>
      <c r="P86" s="65" t="s">
        <v>54</v>
      </c>
      <c r="Q86" s="65" t="s">
        <v>68</v>
      </c>
      <c r="R86" s="65">
        <v>15.53</v>
      </c>
      <c r="S86" s="65" t="s">
        <v>56</v>
      </c>
      <c r="T86" s="65" t="s">
        <v>56</v>
      </c>
      <c r="U86" s="65" t="str">
        <f t="shared" si="2"/>
        <v>N/A</v>
      </c>
      <c r="V86" s="66" t="s">
        <v>57</v>
      </c>
    </row>
    <row r="87" spans="1:22" ht="75" customHeight="1" thickTop="1" thickBot="1">
      <c r="A87" s="62"/>
      <c r="B87" s="63" t="s">
        <v>47</v>
      </c>
      <c r="C87" s="64" t="s">
        <v>89</v>
      </c>
      <c r="D87" s="64"/>
      <c r="E87" s="64"/>
      <c r="F87" s="64"/>
      <c r="G87" s="64"/>
      <c r="H87" s="64"/>
      <c r="I87" s="64" t="s">
        <v>90</v>
      </c>
      <c r="J87" s="64"/>
      <c r="K87" s="64"/>
      <c r="L87" s="64" t="s">
        <v>91</v>
      </c>
      <c r="M87" s="64"/>
      <c r="N87" s="64"/>
      <c r="O87" s="64"/>
      <c r="P87" s="65" t="s">
        <v>54</v>
      </c>
      <c r="Q87" s="65" t="s">
        <v>68</v>
      </c>
      <c r="R87" s="65">
        <v>1.69</v>
      </c>
      <c r="S87" s="65" t="s">
        <v>56</v>
      </c>
      <c r="T87" s="65" t="s">
        <v>56</v>
      </c>
      <c r="U87" s="65" t="str">
        <f t="shared" si="2"/>
        <v>N/A</v>
      </c>
      <c r="V87" s="66" t="s">
        <v>57</v>
      </c>
    </row>
    <row r="88" spans="1:22" ht="75" customHeight="1" thickTop="1" thickBot="1">
      <c r="A88" s="62"/>
      <c r="B88" s="63" t="s">
        <v>47</v>
      </c>
      <c r="C88" s="64" t="s">
        <v>92</v>
      </c>
      <c r="D88" s="64"/>
      <c r="E88" s="64"/>
      <c r="F88" s="64"/>
      <c r="G88" s="64"/>
      <c r="H88" s="64"/>
      <c r="I88" s="64" t="s">
        <v>93</v>
      </c>
      <c r="J88" s="64"/>
      <c r="K88" s="64"/>
      <c r="L88" s="64" t="s">
        <v>94</v>
      </c>
      <c r="M88" s="64"/>
      <c r="N88" s="64"/>
      <c r="O88" s="64"/>
      <c r="P88" s="65" t="s">
        <v>54</v>
      </c>
      <c r="Q88" s="65" t="s">
        <v>68</v>
      </c>
      <c r="R88" s="65">
        <v>14.15</v>
      </c>
      <c r="S88" s="65" t="s">
        <v>56</v>
      </c>
      <c r="T88" s="65" t="s">
        <v>56</v>
      </c>
      <c r="U88" s="65" t="str">
        <f t="shared" si="2"/>
        <v>N/A</v>
      </c>
      <c r="V88" s="66" t="s">
        <v>57</v>
      </c>
    </row>
    <row r="89" spans="1:22" ht="75" customHeight="1" thickTop="1" thickBot="1">
      <c r="A89" s="62"/>
      <c r="B89" s="63" t="s">
        <v>47</v>
      </c>
      <c r="C89" s="64" t="s">
        <v>47</v>
      </c>
      <c r="D89" s="64"/>
      <c r="E89" s="64"/>
      <c r="F89" s="64"/>
      <c r="G89" s="64"/>
      <c r="H89" s="64"/>
      <c r="I89" s="64" t="s">
        <v>95</v>
      </c>
      <c r="J89" s="64"/>
      <c r="K89" s="64"/>
      <c r="L89" s="64" t="s">
        <v>96</v>
      </c>
      <c r="M89" s="64"/>
      <c r="N89" s="64"/>
      <c r="O89" s="64"/>
      <c r="P89" s="65" t="s">
        <v>54</v>
      </c>
      <c r="Q89" s="65" t="s">
        <v>68</v>
      </c>
      <c r="R89" s="65">
        <v>2.06</v>
      </c>
      <c r="S89" s="65" t="s">
        <v>56</v>
      </c>
      <c r="T89" s="65" t="s">
        <v>56</v>
      </c>
      <c r="U89" s="65" t="str">
        <f t="shared" si="2"/>
        <v>N/A</v>
      </c>
      <c r="V89" s="66" t="s">
        <v>57</v>
      </c>
    </row>
    <row r="90" spans="1:22" ht="75" customHeight="1" thickTop="1" thickBot="1">
      <c r="A90" s="62"/>
      <c r="B90" s="63" t="s">
        <v>97</v>
      </c>
      <c r="C90" s="64" t="s">
        <v>98</v>
      </c>
      <c r="D90" s="64"/>
      <c r="E90" s="64"/>
      <c r="F90" s="64"/>
      <c r="G90" s="64"/>
      <c r="H90" s="64"/>
      <c r="I90" s="64" t="s">
        <v>99</v>
      </c>
      <c r="J90" s="64"/>
      <c r="K90" s="64"/>
      <c r="L90" s="64" t="s">
        <v>100</v>
      </c>
      <c r="M90" s="64"/>
      <c r="N90" s="64"/>
      <c r="O90" s="64"/>
      <c r="P90" s="65" t="s">
        <v>54</v>
      </c>
      <c r="Q90" s="65" t="s">
        <v>55</v>
      </c>
      <c r="R90" s="65">
        <v>70</v>
      </c>
      <c r="S90" s="65" t="s">
        <v>56</v>
      </c>
      <c r="T90" s="65" t="s">
        <v>56</v>
      </c>
      <c r="U90" s="65" t="str">
        <f t="shared" si="2"/>
        <v>N/A</v>
      </c>
      <c r="V90" s="66" t="s">
        <v>57</v>
      </c>
    </row>
    <row r="91" spans="1:22" ht="75" customHeight="1" thickTop="1" thickBot="1">
      <c r="A91" s="62"/>
      <c r="B91" s="63" t="s">
        <v>97</v>
      </c>
      <c r="C91" s="64" t="s">
        <v>47</v>
      </c>
      <c r="D91" s="64"/>
      <c r="E91" s="64"/>
      <c r="F91" s="64"/>
      <c r="G91" s="64"/>
      <c r="H91" s="64"/>
      <c r="I91" s="64" t="s">
        <v>101</v>
      </c>
      <c r="J91" s="64"/>
      <c r="K91" s="64"/>
      <c r="L91" s="64" t="s">
        <v>102</v>
      </c>
      <c r="M91" s="64"/>
      <c r="N91" s="64"/>
      <c r="O91" s="64"/>
      <c r="P91" s="65" t="s">
        <v>54</v>
      </c>
      <c r="Q91" s="65" t="s">
        <v>55</v>
      </c>
      <c r="R91" s="65">
        <v>90</v>
      </c>
      <c r="S91" s="65" t="s">
        <v>56</v>
      </c>
      <c r="T91" s="65" t="s">
        <v>56</v>
      </c>
      <c r="U91" s="65" t="str">
        <f t="shared" si="2"/>
        <v>N/A</v>
      </c>
      <c r="V91" s="66" t="s">
        <v>57</v>
      </c>
    </row>
    <row r="92" spans="1:22" ht="75" customHeight="1" thickTop="1" thickBot="1">
      <c r="A92" s="62"/>
      <c r="B92" s="63" t="s">
        <v>40</v>
      </c>
      <c r="C92" s="64" t="s">
        <v>103</v>
      </c>
      <c r="D92" s="64"/>
      <c r="E92" s="64"/>
      <c r="F92" s="64"/>
      <c r="G92" s="64"/>
      <c r="H92" s="64"/>
      <c r="I92" s="64" t="s">
        <v>104</v>
      </c>
      <c r="J92" s="64"/>
      <c r="K92" s="64"/>
      <c r="L92" s="64" t="s">
        <v>105</v>
      </c>
      <c r="M92" s="64"/>
      <c r="N92" s="64"/>
      <c r="O92" s="64"/>
      <c r="P92" s="65" t="s">
        <v>44</v>
      </c>
      <c r="Q92" s="65" t="s">
        <v>45</v>
      </c>
      <c r="R92" s="65">
        <v>680</v>
      </c>
      <c r="S92" s="65">
        <v>38</v>
      </c>
      <c r="T92" s="65">
        <v>38</v>
      </c>
      <c r="U92" s="65">
        <f t="shared" si="2"/>
        <v>100</v>
      </c>
      <c r="V92" s="66" t="s">
        <v>75</v>
      </c>
    </row>
    <row r="93" spans="1:22" ht="18.75" customHeight="1" thickTop="1" thickBot="1">
      <c r="A93" s="62"/>
      <c r="B93" s="113" t="s">
        <v>172</v>
      </c>
      <c r="C93" s="106"/>
      <c r="D93" s="106"/>
      <c r="E93" s="106"/>
      <c r="F93" s="106"/>
      <c r="G93" s="106"/>
      <c r="H93" s="106"/>
      <c r="I93" s="106"/>
      <c r="J93" s="106"/>
      <c r="K93" s="106"/>
      <c r="L93" s="106"/>
      <c r="M93" s="106"/>
      <c r="N93" s="106"/>
      <c r="O93" s="106"/>
      <c r="P93" s="106"/>
      <c r="Q93" s="106"/>
      <c r="R93" s="106"/>
      <c r="S93" s="106"/>
      <c r="T93" s="106"/>
      <c r="U93" s="106"/>
      <c r="V93" s="105"/>
    </row>
    <row r="94" spans="1:22" s="114" customFormat="1" ht="18" customHeight="1" thickBot="1">
      <c r="A94" s="115"/>
      <c r="B94" s="116" t="s">
        <v>47</v>
      </c>
      <c r="C94" s="116"/>
      <c r="D94" s="117"/>
      <c r="E94" s="116"/>
      <c r="F94" s="116"/>
      <c r="G94" s="116"/>
      <c r="H94" s="116"/>
      <c r="I94" s="118"/>
      <c r="J94" s="108"/>
      <c r="K94" s="118"/>
      <c r="L94" s="108"/>
      <c r="M94" s="118"/>
      <c r="N94" s="108"/>
      <c r="O94" s="118"/>
      <c r="P94" s="108"/>
      <c r="Q94" s="119"/>
      <c r="R94" s="120">
        <v>680</v>
      </c>
      <c r="S94" s="120">
        <v>38</v>
      </c>
      <c r="T94" s="120">
        <v>38</v>
      </c>
      <c r="U94" s="120">
        <f>IF(ISERROR(T94/S94),"N/A",T94/S94*100)</f>
        <v>100</v>
      </c>
      <c r="V94" s="116" t="s">
        <v>205</v>
      </c>
    </row>
    <row r="95" spans="1:22" ht="75" customHeight="1" thickTop="1" thickBot="1">
      <c r="A95" s="62"/>
      <c r="B95" s="63" t="s">
        <v>64</v>
      </c>
      <c r="C95" s="64" t="s">
        <v>106</v>
      </c>
      <c r="D95" s="64"/>
      <c r="E95" s="64"/>
      <c r="F95" s="64"/>
      <c r="G95" s="64"/>
      <c r="H95" s="64"/>
      <c r="I95" s="64" t="s">
        <v>107</v>
      </c>
      <c r="J95" s="64"/>
      <c r="K95" s="64"/>
      <c r="L95" s="64" t="s">
        <v>108</v>
      </c>
      <c r="M95" s="64"/>
      <c r="N95" s="64"/>
      <c r="O95" s="64"/>
      <c r="P95" s="65" t="s">
        <v>54</v>
      </c>
      <c r="Q95" s="65" t="s">
        <v>68</v>
      </c>
      <c r="R95" s="65">
        <v>1.75</v>
      </c>
      <c r="S95" s="65" t="s">
        <v>56</v>
      </c>
      <c r="T95" s="65" t="s">
        <v>56</v>
      </c>
      <c r="U95" s="65" t="str">
        <f>IF(ISERROR(T95/S95),"N/A",T95/S95*100)</f>
        <v>N/A</v>
      </c>
      <c r="V95" s="66" t="s">
        <v>57</v>
      </c>
    </row>
    <row r="96" spans="1:22" ht="75" customHeight="1" thickTop="1" thickBot="1">
      <c r="A96" s="62"/>
      <c r="B96" s="63" t="s">
        <v>40</v>
      </c>
      <c r="C96" s="64" t="s">
        <v>109</v>
      </c>
      <c r="D96" s="64"/>
      <c r="E96" s="64"/>
      <c r="F96" s="64"/>
      <c r="G96" s="64"/>
      <c r="H96" s="64"/>
      <c r="I96" s="64" t="s">
        <v>110</v>
      </c>
      <c r="J96" s="64"/>
      <c r="K96" s="64"/>
      <c r="L96" s="64" t="s">
        <v>111</v>
      </c>
      <c r="M96" s="64"/>
      <c r="N96" s="64"/>
      <c r="O96" s="64"/>
      <c r="P96" s="65" t="s">
        <v>44</v>
      </c>
      <c r="Q96" s="65" t="s">
        <v>45</v>
      </c>
      <c r="R96" s="65">
        <v>815</v>
      </c>
      <c r="S96" s="65">
        <v>24</v>
      </c>
      <c r="T96" s="65">
        <v>24</v>
      </c>
      <c r="U96" s="65">
        <f>IF(ISERROR(T96/S96),"N/A",T96/S96*100)</f>
        <v>100</v>
      </c>
      <c r="V96" s="66" t="s">
        <v>75</v>
      </c>
    </row>
    <row r="97" spans="1:22" ht="18.75" customHeight="1" thickTop="1" thickBot="1">
      <c r="A97" s="62"/>
      <c r="B97" s="113" t="s">
        <v>172</v>
      </c>
      <c r="C97" s="106"/>
      <c r="D97" s="106"/>
      <c r="E97" s="106"/>
      <c r="F97" s="106"/>
      <c r="G97" s="106"/>
      <c r="H97" s="106"/>
      <c r="I97" s="106"/>
      <c r="J97" s="106"/>
      <c r="K97" s="106"/>
      <c r="L97" s="106"/>
      <c r="M97" s="106"/>
      <c r="N97" s="106"/>
      <c r="O97" s="106"/>
      <c r="P97" s="106"/>
      <c r="Q97" s="106"/>
      <c r="R97" s="106"/>
      <c r="S97" s="106"/>
      <c r="T97" s="106"/>
      <c r="U97" s="106"/>
      <c r="V97" s="105"/>
    </row>
    <row r="98" spans="1:22" s="114" customFormat="1" ht="18" customHeight="1" thickBot="1">
      <c r="A98" s="115"/>
      <c r="B98" s="116" t="s">
        <v>47</v>
      </c>
      <c r="C98" s="116"/>
      <c r="D98" s="117"/>
      <c r="E98" s="116"/>
      <c r="F98" s="116"/>
      <c r="G98" s="116"/>
      <c r="H98" s="116"/>
      <c r="I98" s="118"/>
      <c r="J98" s="108"/>
      <c r="K98" s="118"/>
      <c r="L98" s="108"/>
      <c r="M98" s="118"/>
      <c r="N98" s="108"/>
      <c r="O98" s="118"/>
      <c r="P98" s="108"/>
      <c r="Q98" s="119"/>
      <c r="R98" s="120">
        <v>815</v>
      </c>
      <c r="S98" s="120">
        <v>24</v>
      </c>
      <c r="T98" s="120">
        <v>24</v>
      </c>
      <c r="U98" s="120">
        <f>IF(ISERROR(T98/S98),"N/A",T98/S98*100)</f>
        <v>100</v>
      </c>
      <c r="V98" s="116" t="s">
        <v>205</v>
      </c>
    </row>
    <row r="99" spans="1:22" ht="75" customHeight="1" thickTop="1" thickBot="1">
      <c r="A99" s="62"/>
      <c r="B99" s="63" t="s">
        <v>47</v>
      </c>
      <c r="C99" s="64" t="s">
        <v>112</v>
      </c>
      <c r="D99" s="64"/>
      <c r="E99" s="64"/>
      <c r="F99" s="64"/>
      <c r="G99" s="64"/>
      <c r="H99" s="64"/>
      <c r="I99" s="64" t="s">
        <v>113</v>
      </c>
      <c r="J99" s="64"/>
      <c r="K99" s="64"/>
      <c r="L99" s="64" t="s">
        <v>114</v>
      </c>
      <c r="M99" s="64"/>
      <c r="N99" s="64"/>
      <c r="O99" s="64"/>
      <c r="P99" s="65" t="s">
        <v>44</v>
      </c>
      <c r="Q99" s="65" t="s">
        <v>45</v>
      </c>
      <c r="R99" s="65">
        <v>40</v>
      </c>
      <c r="S99" s="65">
        <v>0</v>
      </c>
      <c r="T99" s="65">
        <v>0</v>
      </c>
      <c r="U99" s="65" t="str">
        <f>IF(ISERROR(T99/S99),"N/A",T99/S99*100)</f>
        <v>N/A</v>
      </c>
      <c r="V99" s="66" t="s">
        <v>75</v>
      </c>
    </row>
    <row r="100" spans="1:22" ht="18.75" customHeight="1" thickTop="1" thickBot="1">
      <c r="A100" s="62"/>
      <c r="B100" s="113" t="s">
        <v>172</v>
      </c>
      <c r="C100" s="106"/>
      <c r="D100" s="106"/>
      <c r="E100" s="106"/>
      <c r="F100" s="106"/>
      <c r="G100" s="106"/>
      <c r="H100" s="106"/>
      <c r="I100" s="106"/>
      <c r="J100" s="106"/>
      <c r="K100" s="106"/>
      <c r="L100" s="106"/>
      <c r="M100" s="106"/>
      <c r="N100" s="106"/>
      <c r="O100" s="106"/>
      <c r="P100" s="106"/>
      <c r="Q100" s="106"/>
      <c r="R100" s="106"/>
      <c r="S100" s="106"/>
      <c r="T100" s="106"/>
      <c r="U100" s="106"/>
      <c r="V100" s="105"/>
    </row>
    <row r="101" spans="1:22" s="114" customFormat="1" ht="18" customHeight="1" thickBot="1">
      <c r="A101" s="115"/>
      <c r="B101" s="116" t="s">
        <v>47</v>
      </c>
      <c r="C101" s="116"/>
      <c r="D101" s="117"/>
      <c r="E101" s="116"/>
      <c r="F101" s="116"/>
      <c r="G101" s="116"/>
      <c r="H101" s="116"/>
      <c r="I101" s="118"/>
      <c r="J101" s="108"/>
      <c r="K101" s="118"/>
      <c r="L101" s="108"/>
      <c r="M101" s="118"/>
      <c r="N101" s="108"/>
      <c r="O101" s="118"/>
      <c r="P101" s="108"/>
      <c r="Q101" s="119"/>
      <c r="R101" s="120">
        <v>40</v>
      </c>
      <c r="S101" s="120">
        <v>0</v>
      </c>
      <c r="T101" s="120">
        <v>0</v>
      </c>
      <c r="U101" s="120" t="str">
        <f>IF(ISERROR(T101/S101),"N/A",T101/S101*100)</f>
        <v>N/A</v>
      </c>
      <c r="V101" s="116" t="s">
        <v>205</v>
      </c>
    </row>
    <row r="102" spans="1:22" ht="75" customHeight="1" thickTop="1" thickBot="1">
      <c r="A102" s="62"/>
      <c r="B102" s="63" t="s">
        <v>47</v>
      </c>
      <c r="C102" s="64" t="s">
        <v>115</v>
      </c>
      <c r="D102" s="64"/>
      <c r="E102" s="64"/>
      <c r="F102" s="64"/>
      <c r="G102" s="64"/>
      <c r="H102" s="64"/>
      <c r="I102" s="64" t="s">
        <v>116</v>
      </c>
      <c r="J102" s="64"/>
      <c r="K102" s="64"/>
      <c r="L102" s="64" t="s">
        <v>117</v>
      </c>
      <c r="M102" s="64"/>
      <c r="N102" s="64"/>
      <c r="O102" s="64"/>
      <c r="P102" s="65" t="s">
        <v>44</v>
      </c>
      <c r="Q102" s="65" t="s">
        <v>45</v>
      </c>
      <c r="R102" s="65">
        <v>103304.73071428572</v>
      </c>
      <c r="S102" s="65">
        <v>107126.31333333334</v>
      </c>
      <c r="T102" s="65">
        <v>5.1009629166666661</v>
      </c>
      <c r="U102" s="65">
        <f>IF(ISERROR(T102/S102),"N/A",T102/S102*100)</f>
        <v>4.7616339608314096E-3</v>
      </c>
      <c r="V102" s="66" t="s">
        <v>46</v>
      </c>
    </row>
    <row r="103" spans="1:22" ht="18.75" customHeight="1" thickTop="1" thickBot="1">
      <c r="A103" s="62"/>
      <c r="B103" s="113" t="s">
        <v>172</v>
      </c>
      <c r="C103" s="106"/>
      <c r="D103" s="106"/>
      <c r="E103" s="106"/>
      <c r="F103" s="106"/>
      <c r="G103" s="106"/>
      <c r="H103" s="106"/>
      <c r="I103" s="106"/>
      <c r="J103" s="106"/>
      <c r="K103" s="106"/>
      <c r="L103" s="106"/>
      <c r="M103" s="106"/>
      <c r="N103" s="106"/>
      <c r="O103" s="106"/>
      <c r="P103" s="106"/>
      <c r="Q103" s="106"/>
      <c r="R103" s="106"/>
      <c r="S103" s="106"/>
      <c r="T103" s="106"/>
      <c r="U103" s="106"/>
      <c r="V103" s="105"/>
    </row>
    <row r="104" spans="1:22" s="114" customFormat="1" ht="18" customHeight="1">
      <c r="A104" s="115"/>
      <c r="B104" s="116" t="s">
        <v>47</v>
      </c>
      <c r="C104" s="116"/>
      <c r="D104" s="117"/>
      <c r="E104" s="116"/>
      <c r="F104" s="116"/>
      <c r="G104" s="116"/>
      <c r="H104" s="116"/>
      <c r="I104" s="118"/>
      <c r="J104" s="108"/>
      <c r="K104" s="118"/>
      <c r="L104" s="108"/>
      <c r="M104" s="118"/>
      <c r="N104" s="108"/>
      <c r="O104" s="118"/>
      <c r="P104" s="108"/>
      <c r="Q104" s="119"/>
      <c r="R104" s="120">
        <v>2</v>
      </c>
      <c r="S104" s="120">
        <v>2</v>
      </c>
      <c r="T104" s="120">
        <v>0</v>
      </c>
      <c r="U104" s="120">
        <f t="shared" ref="U104:U133" si="3">IF(ISERROR(T104/S104),"N/A",T104/S104*100)</f>
        <v>0</v>
      </c>
      <c r="V104" s="116" t="s">
        <v>201</v>
      </c>
    </row>
    <row r="105" spans="1:22" s="114" customFormat="1" ht="18" customHeight="1">
      <c r="A105" s="115"/>
      <c r="B105" s="116" t="s">
        <v>47</v>
      </c>
      <c r="C105" s="116"/>
      <c r="D105" s="117"/>
      <c r="E105" s="116"/>
      <c r="F105" s="116"/>
      <c r="G105" s="116"/>
      <c r="H105" s="116"/>
      <c r="I105" s="118"/>
      <c r="J105" s="108"/>
      <c r="K105" s="118"/>
      <c r="L105" s="108"/>
      <c r="M105" s="118"/>
      <c r="N105" s="108"/>
      <c r="O105" s="118"/>
      <c r="P105" s="108"/>
      <c r="Q105" s="119"/>
      <c r="R105" s="120">
        <v>11</v>
      </c>
      <c r="S105" s="120">
        <v>11</v>
      </c>
      <c r="T105" s="120">
        <v>0</v>
      </c>
      <c r="U105" s="120">
        <f t="shared" si="3"/>
        <v>0</v>
      </c>
      <c r="V105" s="116" t="s">
        <v>184</v>
      </c>
    </row>
    <row r="106" spans="1:22" s="114" customFormat="1" ht="18" customHeight="1">
      <c r="A106" s="115"/>
      <c r="B106" s="116" t="s">
        <v>47</v>
      </c>
      <c r="C106" s="116"/>
      <c r="D106" s="117"/>
      <c r="E106" s="116"/>
      <c r="F106" s="116"/>
      <c r="G106" s="116"/>
      <c r="H106" s="116"/>
      <c r="I106" s="118"/>
      <c r="J106" s="108"/>
      <c r="K106" s="118"/>
      <c r="L106" s="108"/>
      <c r="M106" s="118"/>
      <c r="N106" s="108"/>
      <c r="O106" s="118"/>
      <c r="P106" s="108"/>
      <c r="Q106" s="119"/>
      <c r="R106" s="120">
        <v>3</v>
      </c>
      <c r="S106" s="120">
        <v>3</v>
      </c>
      <c r="T106" s="120">
        <v>0</v>
      </c>
      <c r="U106" s="120">
        <f t="shared" si="3"/>
        <v>0</v>
      </c>
      <c r="V106" s="116" t="s">
        <v>177</v>
      </c>
    </row>
    <row r="107" spans="1:22" s="114" customFormat="1" ht="18" customHeight="1">
      <c r="A107" s="115"/>
      <c r="B107" s="116" t="s">
        <v>47</v>
      </c>
      <c r="C107" s="116"/>
      <c r="D107" s="117"/>
      <c r="E107" s="116"/>
      <c r="F107" s="116"/>
      <c r="G107" s="116"/>
      <c r="H107" s="116"/>
      <c r="I107" s="118"/>
      <c r="J107" s="108"/>
      <c r="K107" s="118"/>
      <c r="L107" s="108"/>
      <c r="M107" s="118"/>
      <c r="N107" s="108"/>
      <c r="O107" s="118"/>
      <c r="P107" s="108"/>
      <c r="Q107" s="119"/>
      <c r="R107" s="120">
        <v>15</v>
      </c>
      <c r="S107" s="120">
        <v>10</v>
      </c>
      <c r="T107" s="120">
        <v>0</v>
      </c>
      <c r="U107" s="120">
        <f t="shared" si="3"/>
        <v>0</v>
      </c>
      <c r="V107" s="116" t="s">
        <v>181</v>
      </c>
    </row>
    <row r="108" spans="1:22" s="114" customFormat="1" ht="18" customHeight="1">
      <c r="A108" s="115"/>
      <c r="B108" s="116" t="s">
        <v>47</v>
      </c>
      <c r="C108" s="116"/>
      <c r="D108" s="117"/>
      <c r="E108" s="116"/>
      <c r="F108" s="116"/>
      <c r="G108" s="116"/>
      <c r="H108" s="116"/>
      <c r="I108" s="118"/>
      <c r="J108" s="108"/>
      <c r="K108" s="118"/>
      <c r="L108" s="108"/>
      <c r="M108" s="118"/>
      <c r="N108" s="108"/>
      <c r="O108" s="118"/>
      <c r="P108" s="108"/>
      <c r="Q108" s="119"/>
      <c r="R108" s="120">
        <v>25</v>
      </c>
      <c r="S108" s="120">
        <v>0</v>
      </c>
      <c r="T108" s="120">
        <v>0</v>
      </c>
      <c r="U108" s="120" t="str">
        <f t="shared" si="3"/>
        <v>N/A</v>
      </c>
      <c r="V108" s="116" t="s">
        <v>202</v>
      </c>
    </row>
    <row r="109" spans="1:22" s="114" customFormat="1" ht="18" customHeight="1">
      <c r="A109" s="115"/>
      <c r="B109" s="116" t="s">
        <v>47</v>
      </c>
      <c r="C109" s="116"/>
      <c r="D109" s="117"/>
      <c r="E109" s="116"/>
      <c r="F109" s="116"/>
      <c r="G109" s="116"/>
      <c r="H109" s="116"/>
      <c r="I109" s="118"/>
      <c r="J109" s="108"/>
      <c r="K109" s="118"/>
      <c r="L109" s="108"/>
      <c r="M109" s="118"/>
      <c r="N109" s="108"/>
      <c r="O109" s="118"/>
      <c r="P109" s="108"/>
      <c r="Q109" s="119"/>
      <c r="R109" s="120">
        <v>47</v>
      </c>
      <c r="S109" s="120">
        <v>4</v>
      </c>
      <c r="T109" s="120">
        <v>4</v>
      </c>
      <c r="U109" s="120">
        <f t="shared" si="3"/>
        <v>100</v>
      </c>
      <c r="V109" s="116" t="s">
        <v>192</v>
      </c>
    </row>
    <row r="110" spans="1:22" s="114" customFormat="1" ht="18" customHeight="1">
      <c r="A110" s="115"/>
      <c r="B110" s="116" t="s">
        <v>47</v>
      </c>
      <c r="C110" s="116"/>
      <c r="D110" s="117"/>
      <c r="E110" s="116"/>
      <c r="F110" s="116"/>
      <c r="G110" s="116"/>
      <c r="H110" s="116"/>
      <c r="I110" s="118"/>
      <c r="J110" s="108"/>
      <c r="K110" s="118"/>
      <c r="L110" s="108"/>
      <c r="M110" s="118"/>
      <c r="N110" s="108"/>
      <c r="O110" s="118"/>
      <c r="P110" s="108"/>
      <c r="Q110" s="119"/>
      <c r="R110" s="120">
        <v>30</v>
      </c>
      <c r="S110" s="120">
        <v>2</v>
      </c>
      <c r="T110" s="120">
        <v>2</v>
      </c>
      <c r="U110" s="120">
        <f t="shared" si="3"/>
        <v>100</v>
      </c>
      <c r="V110" s="116" t="s">
        <v>187</v>
      </c>
    </row>
    <row r="111" spans="1:22" s="114" customFormat="1" ht="18" customHeight="1">
      <c r="A111" s="115"/>
      <c r="B111" s="116" t="s">
        <v>47</v>
      </c>
      <c r="C111" s="116"/>
      <c r="D111" s="117"/>
      <c r="E111" s="116"/>
      <c r="F111" s="116"/>
      <c r="G111" s="116"/>
      <c r="H111" s="116"/>
      <c r="I111" s="118"/>
      <c r="J111" s="108"/>
      <c r="K111" s="118"/>
      <c r="L111" s="108"/>
      <c r="M111" s="118"/>
      <c r="N111" s="108"/>
      <c r="O111" s="118"/>
      <c r="P111" s="108"/>
      <c r="Q111" s="119"/>
      <c r="R111" s="120">
        <v>4</v>
      </c>
      <c r="S111" s="120">
        <v>4</v>
      </c>
      <c r="T111" s="120">
        <v>4</v>
      </c>
      <c r="U111" s="120">
        <f t="shared" si="3"/>
        <v>100</v>
      </c>
      <c r="V111" s="116" t="s">
        <v>190</v>
      </c>
    </row>
    <row r="112" spans="1:22" s="114" customFormat="1" ht="18" customHeight="1">
      <c r="A112" s="115"/>
      <c r="B112" s="116" t="s">
        <v>47</v>
      </c>
      <c r="C112" s="116"/>
      <c r="D112" s="117"/>
      <c r="E112" s="116"/>
      <c r="F112" s="116"/>
      <c r="G112" s="116"/>
      <c r="H112" s="116"/>
      <c r="I112" s="118"/>
      <c r="J112" s="108"/>
      <c r="K112" s="118"/>
      <c r="L112" s="108"/>
      <c r="M112" s="118"/>
      <c r="N112" s="108"/>
      <c r="O112" s="118"/>
      <c r="P112" s="108"/>
      <c r="Q112" s="119"/>
      <c r="R112" s="120">
        <v>11</v>
      </c>
      <c r="S112" s="120">
        <v>11</v>
      </c>
      <c r="T112" s="120">
        <v>0</v>
      </c>
      <c r="U112" s="120">
        <f t="shared" si="3"/>
        <v>0</v>
      </c>
      <c r="V112" s="116" t="s">
        <v>178</v>
      </c>
    </row>
    <row r="113" spans="1:22" s="114" customFormat="1" ht="18" customHeight="1">
      <c r="A113" s="115"/>
      <c r="B113" s="116" t="s">
        <v>47</v>
      </c>
      <c r="C113" s="116"/>
      <c r="D113" s="117"/>
      <c r="E113" s="116"/>
      <c r="F113" s="116"/>
      <c r="G113" s="116"/>
      <c r="H113" s="116"/>
      <c r="I113" s="118"/>
      <c r="J113" s="108"/>
      <c r="K113" s="118"/>
      <c r="L113" s="108"/>
      <c r="M113" s="118"/>
      <c r="N113" s="108"/>
      <c r="O113" s="118"/>
      <c r="P113" s="108"/>
      <c r="Q113" s="119"/>
      <c r="R113" s="120">
        <v>135</v>
      </c>
      <c r="S113" s="120">
        <v>135</v>
      </c>
      <c r="T113" s="120">
        <v>17</v>
      </c>
      <c r="U113" s="120">
        <f t="shared" si="3"/>
        <v>12.592592592592592</v>
      </c>
      <c r="V113" s="116" t="s">
        <v>189</v>
      </c>
    </row>
    <row r="114" spans="1:22" s="114" customFormat="1" ht="18" customHeight="1">
      <c r="A114" s="115"/>
      <c r="B114" s="116" t="s">
        <v>47</v>
      </c>
      <c r="C114" s="116"/>
      <c r="D114" s="117"/>
      <c r="E114" s="116"/>
      <c r="F114" s="116"/>
      <c r="G114" s="116"/>
      <c r="H114" s="116"/>
      <c r="I114" s="118"/>
      <c r="J114" s="108"/>
      <c r="K114" s="118"/>
      <c r="L114" s="108"/>
      <c r="M114" s="118"/>
      <c r="N114" s="108"/>
      <c r="O114" s="118"/>
      <c r="P114" s="108"/>
      <c r="Q114" s="119"/>
      <c r="R114" s="120">
        <v>10</v>
      </c>
      <c r="S114" s="120">
        <v>10</v>
      </c>
      <c r="T114" s="120">
        <v>10</v>
      </c>
      <c r="U114" s="120">
        <f t="shared" si="3"/>
        <v>100</v>
      </c>
      <c r="V114" s="116" t="s">
        <v>186</v>
      </c>
    </row>
    <row r="115" spans="1:22" s="114" customFormat="1" ht="18" customHeight="1">
      <c r="A115" s="115"/>
      <c r="B115" s="116" t="s">
        <v>47</v>
      </c>
      <c r="C115" s="116"/>
      <c r="D115" s="117"/>
      <c r="E115" s="116"/>
      <c r="F115" s="116"/>
      <c r="G115" s="116"/>
      <c r="H115" s="116"/>
      <c r="I115" s="118"/>
      <c r="J115" s="108"/>
      <c r="K115" s="118"/>
      <c r="L115" s="108"/>
      <c r="M115" s="118"/>
      <c r="N115" s="108"/>
      <c r="O115" s="118"/>
      <c r="P115" s="108"/>
      <c r="Q115" s="119"/>
      <c r="R115" s="120">
        <v>5</v>
      </c>
      <c r="S115" s="120">
        <v>5</v>
      </c>
      <c r="T115" s="120">
        <v>2</v>
      </c>
      <c r="U115" s="120">
        <f t="shared" si="3"/>
        <v>40</v>
      </c>
      <c r="V115" s="116" t="s">
        <v>195</v>
      </c>
    </row>
    <row r="116" spans="1:22" s="114" customFormat="1" ht="18" customHeight="1">
      <c r="A116" s="115"/>
      <c r="B116" s="116" t="s">
        <v>47</v>
      </c>
      <c r="C116" s="116"/>
      <c r="D116" s="117"/>
      <c r="E116" s="116"/>
      <c r="F116" s="116"/>
      <c r="G116" s="116"/>
      <c r="H116" s="116"/>
      <c r="I116" s="118"/>
      <c r="J116" s="108"/>
      <c r="K116" s="118"/>
      <c r="L116" s="108"/>
      <c r="M116" s="118"/>
      <c r="N116" s="108"/>
      <c r="O116" s="118"/>
      <c r="P116" s="108"/>
      <c r="Q116" s="119"/>
      <c r="R116" s="120">
        <v>10</v>
      </c>
      <c r="S116" s="120">
        <v>4</v>
      </c>
      <c r="T116" s="120">
        <v>1</v>
      </c>
      <c r="U116" s="120">
        <f t="shared" si="3"/>
        <v>25</v>
      </c>
      <c r="V116" s="116" t="s">
        <v>183</v>
      </c>
    </row>
    <row r="117" spans="1:22" s="114" customFormat="1" ht="18" customHeight="1">
      <c r="A117" s="115"/>
      <c r="B117" s="116" t="s">
        <v>47</v>
      </c>
      <c r="C117" s="116"/>
      <c r="D117" s="117"/>
      <c r="E117" s="116"/>
      <c r="F117" s="116"/>
      <c r="G117" s="116"/>
      <c r="H117" s="116"/>
      <c r="I117" s="118"/>
      <c r="J117" s="108"/>
      <c r="K117" s="118"/>
      <c r="L117" s="108"/>
      <c r="M117" s="118"/>
      <c r="N117" s="108"/>
      <c r="O117" s="118"/>
      <c r="P117" s="108"/>
      <c r="Q117" s="119"/>
      <c r="R117" s="120">
        <v>0</v>
      </c>
      <c r="S117" s="120">
        <v>0</v>
      </c>
      <c r="T117" s="120">
        <v>0</v>
      </c>
      <c r="U117" s="120" t="str">
        <f t="shared" si="3"/>
        <v>N/A</v>
      </c>
      <c r="V117" s="116" t="s">
        <v>176</v>
      </c>
    </row>
    <row r="118" spans="1:22" s="114" customFormat="1" ht="18" customHeight="1">
      <c r="A118" s="115"/>
      <c r="B118" s="116" t="s">
        <v>47</v>
      </c>
      <c r="C118" s="116"/>
      <c r="D118" s="117"/>
      <c r="E118" s="116"/>
      <c r="F118" s="116"/>
      <c r="G118" s="116"/>
      <c r="H118" s="116"/>
      <c r="I118" s="118"/>
      <c r="J118" s="108"/>
      <c r="K118" s="118"/>
      <c r="L118" s="108"/>
      <c r="M118" s="118"/>
      <c r="N118" s="108"/>
      <c r="O118" s="118"/>
      <c r="P118" s="108"/>
      <c r="Q118" s="119"/>
      <c r="R118" s="120">
        <v>1</v>
      </c>
      <c r="S118" s="120">
        <v>1</v>
      </c>
      <c r="T118" s="120">
        <v>0</v>
      </c>
      <c r="U118" s="120">
        <f t="shared" si="3"/>
        <v>0</v>
      </c>
      <c r="V118" s="116" t="s">
        <v>188</v>
      </c>
    </row>
    <row r="119" spans="1:22" s="114" customFormat="1" ht="18" customHeight="1">
      <c r="A119" s="115"/>
      <c r="B119" s="116" t="s">
        <v>47</v>
      </c>
      <c r="C119" s="116"/>
      <c r="D119" s="117"/>
      <c r="E119" s="116"/>
      <c r="F119" s="116"/>
      <c r="G119" s="116"/>
      <c r="H119" s="116"/>
      <c r="I119" s="118"/>
      <c r="J119" s="108"/>
      <c r="K119" s="118"/>
      <c r="L119" s="108"/>
      <c r="M119" s="118"/>
      <c r="N119" s="108"/>
      <c r="O119" s="118"/>
      <c r="P119" s="108"/>
      <c r="Q119" s="119"/>
      <c r="R119" s="120">
        <v>15</v>
      </c>
      <c r="S119" s="120">
        <v>10</v>
      </c>
      <c r="T119" s="120">
        <v>0</v>
      </c>
      <c r="U119" s="120">
        <f t="shared" si="3"/>
        <v>0</v>
      </c>
      <c r="V119" s="116" t="s">
        <v>193</v>
      </c>
    </row>
    <row r="120" spans="1:22" s="114" customFormat="1" ht="18" customHeight="1">
      <c r="A120" s="115"/>
      <c r="B120" s="116" t="s">
        <v>47</v>
      </c>
      <c r="C120" s="116"/>
      <c r="D120" s="117"/>
      <c r="E120" s="116"/>
      <c r="F120" s="116"/>
      <c r="G120" s="116"/>
      <c r="H120" s="116"/>
      <c r="I120" s="118"/>
      <c r="J120" s="108"/>
      <c r="K120" s="118"/>
      <c r="L120" s="108"/>
      <c r="M120" s="118"/>
      <c r="N120" s="108"/>
      <c r="O120" s="118"/>
      <c r="P120" s="108"/>
      <c r="Q120" s="119"/>
      <c r="R120" s="120">
        <v>20</v>
      </c>
      <c r="S120" s="120">
        <v>20</v>
      </c>
      <c r="T120" s="120">
        <v>10</v>
      </c>
      <c r="U120" s="120">
        <f t="shared" si="3"/>
        <v>50</v>
      </c>
      <c r="V120" s="116" t="s">
        <v>198</v>
      </c>
    </row>
    <row r="121" spans="1:22" s="114" customFormat="1" ht="18" customHeight="1">
      <c r="A121" s="115"/>
      <c r="B121" s="116" t="s">
        <v>47</v>
      </c>
      <c r="C121" s="116"/>
      <c r="D121" s="117"/>
      <c r="E121" s="116"/>
      <c r="F121" s="116"/>
      <c r="G121" s="116"/>
      <c r="H121" s="116"/>
      <c r="I121" s="118"/>
      <c r="J121" s="108"/>
      <c r="K121" s="118"/>
      <c r="L121" s="108"/>
      <c r="M121" s="118"/>
      <c r="N121" s="108"/>
      <c r="O121" s="118"/>
      <c r="P121" s="108"/>
      <c r="Q121" s="119"/>
      <c r="R121" s="120">
        <v>10</v>
      </c>
      <c r="S121" s="120">
        <v>2</v>
      </c>
      <c r="T121" s="120">
        <v>2</v>
      </c>
      <c r="U121" s="120">
        <f t="shared" si="3"/>
        <v>100</v>
      </c>
      <c r="V121" s="116" t="s">
        <v>185</v>
      </c>
    </row>
    <row r="122" spans="1:22" s="114" customFormat="1" ht="18" customHeight="1">
      <c r="A122" s="115"/>
      <c r="B122" s="116" t="s">
        <v>47</v>
      </c>
      <c r="C122" s="116"/>
      <c r="D122" s="117"/>
      <c r="E122" s="116"/>
      <c r="F122" s="116"/>
      <c r="G122" s="116"/>
      <c r="H122" s="116"/>
      <c r="I122" s="118"/>
      <c r="J122" s="108"/>
      <c r="K122" s="118"/>
      <c r="L122" s="108"/>
      <c r="M122" s="118"/>
      <c r="N122" s="108"/>
      <c r="O122" s="118"/>
      <c r="P122" s="108"/>
      <c r="Q122" s="119"/>
      <c r="R122" s="120">
        <v>3</v>
      </c>
      <c r="S122" s="120">
        <v>3</v>
      </c>
      <c r="T122" s="120">
        <v>0</v>
      </c>
      <c r="U122" s="120">
        <f t="shared" si="3"/>
        <v>0</v>
      </c>
      <c r="V122" s="116" t="s">
        <v>196</v>
      </c>
    </row>
    <row r="123" spans="1:22" s="114" customFormat="1" ht="18" customHeight="1">
      <c r="A123" s="115"/>
      <c r="B123" s="116" t="s">
        <v>47</v>
      </c>
      <c r="C123" s="116"/>
      <c r="D123" s="117"/>
      <c r="E123" s="116"/>
      <c r="F123" s="116"/>
      <c r="G123" s="116"/>
      <c r="H123" s="116"/>
      <c r="I123" s="118"/>
      <c r="J123" s="108"/>
      <c r="K123" s="118"/>
      <c r="L123" s="108"/>
      <c r="M123" s="118"/>
      <c r="N123" s="108"/>
      <c r="O123" s="118"/>
      <c r="P123" s="108"/>
      <c r="Q123" s="119"/>
      <c r="R123" s="120">
        <v>50</v>
      </c>
      <c r="S123" s="120">
        <v>50</v>
      </c>
      <c r="T123" s="120">
        <v>26</v>
      </c>
      <c r="U123" s="120">
        <f t="shared" si="3"/>
        <v>52</v>
      </c>
      <c r="V123" s="116" t="s">
        <v>175</v>
      </c>
    </row>
    <row r="124" spans="1:22" s="114" customFormat="1" ht="18" customHeight="1">
      <c r="A124" s="115"/>
      <c r="B124" s="116" t="s">
        <v>47</v>
      </c>
      <c r="C124" s="116"/>
      <c r="D124" s="117"/>
      <c r="E124" s="116"/>
      <c r="F124" s="116"/>
      <c r="G124" s="116"/>
      <c r="H124" s="116"/>
      <c r="I124" s="118"/>
      <c r="J124" s="108"/>
      <c r="K124" s="118"/>
      <c r="L124" s="108"/>
      <c r="M124" s="118"/>
      <c r="N124" s="108"/>
      <c r="O124" s="118"/>
      <c r="P124" s="108"/>
      <c r="Q124" s="119"/>
      <c r="R124" s="120">
        <v>2892081.46</v>
      </c>
      <c r="S124" s="120">
        <v>2892081.46</v>
      </c>
      <c r="T124" s="120">
        <v>1.4231100000000001</v>
      </c>
      <c r="U124" s="120">
        <f t="shared" si="3"/>
        <v>4.920712018948457E-5</v>
      </c>
      <c r="V124" s="116" t="s">
        <v>194</v>
      </c>
    </row>
    <row r="125" spans="1:22" s="114" customFormat="1" ht="18" customHeight="1">
      <c r="A125" s="115"/>
      <c r="B125" s="116" t="s">
        <v>47</v>
      </c>
      <c r="C125" s="116"/>
      <c r="D125" s="117"/>
      <c r="E125" s="116"/>
      <c r="F125" s="116"/>
      <c r="G125" s="116"/>
      <c r="H125" s="116"/>
      <c r="I125" s="118"/>
      <c r="J125" s="108"/>
      <c r="K125" s="118"/>
      <c r="L125" s="108"/>
      <c r="M125" s="118"/>
      <c r="N125" s="108"/>
      <c r="O125" s="118"/>
      <c r="P125" s="108"/>
      <c r="Q125" s="119"/>
      <c r="R125" s="120">
        <v>5</v>
      </c>
      <c r="S125" s="120">
        <v>4</v>
      </c>
      <c r="T125" s="120">
        <v>0</v>
      </c>
      <c r="U125" s="120">
        <f t="shared" si="3"/>
        <v>0</v>
      </c>
      <c r="V125" s="116" t="s">
        <v>199</v>
      </c>
    </row>
    <row r="126" spans="1:22" s="114" customFormat="1" ht="18" customHeight="1">
      <c r="A126" s="115"/>
      <c r="B126" s="116" t="s">
        <v>47</v>
      </c>
      <c r="C126" s="116"/>
      <c r="D126" s="117"/>
      <c r="E126" s="116"/>
      <c r="F126" s="116"/>
      <c r="G126" s="116"/>
      <c r="H126" s="116"/>
      <c r="I126" s="118"/>
      <c r="J126" s="108"/>
      <c r="K126" s="118"/>
      <c r="L126" s="108"/>
      <c r="M126" s="118"/>
      <c r="N126" s="108"/>
      <c r="O126" s="118"/>
      <c r="P126" s="108"/>
      <c r="Q126" s="119"/>
      <c r="R126" s="120">
        <v>0</v>
      </c>
      <c r="S126" s="120">
        <v>0</v>
      </c>
      <c r="T126" s="120">
        <v>0</v>
      </c>
      <c r="U126" s="120" t="str">
        <f t="shared" si="3"/>
        <v>N/A</v>
      </c>
      <c r="V126" s="116" t="s">
        <v>191</v>
      </c>
    </row>
    <row r="127" spans="1:22" s="114" customFormat="1" ht="18" customHeight="1">
      <c r="A127" s="115"/>
      <c r="B127" s="116" t="s">
        <v>47</v>
      </c>
      <c r="C127" s="116"/>
      <c r="D127" s="117"/>
      <c r="E127" s="116"/>
      <c r="F127" s="116"/>
      <c r="G127" s="116"/>
      <c r="H127" s="116"/>
      <c r="I127" s="118"/>
      <c r="J127" s="108"/>
      <c r="K127" s="118"/>
      <c r="L127" s="108"/>
      <c r="M127" s="118"/>
      <c r="N127" s="108"/>
      <c r="O127" s="118"/>
      <c r="P127" s="108"/>
      <c r="Q127" s="119"/>
      <c r="R127" s="120">
        <v>0</v>
      </c>
      <c r="S127" s="120">
        <v>0</v>
      </c>
      <c r="T127" s="120">
        <v>0</v>
      </c>
      <c r="U127" s="120" t="str">
        <f t="shared" si="3"/>
        <v>N/A</v>
      </c>
      <c r="V127" s="116" t="s">
        <v>173</v>
      </c>
    </row>
    <row r="128" spans="1:22" s="114" customFormat="1" ht="18" customHeight="1">
      <c r="A128" s="115"/>
      <c r="B128" s="116" t="s">
        <v>47</v>
      </c>
      <c r="C128" s="116"/>
      <c r="D128" s="117"/>
      <c r="E128" s="116"/>
      <c r="F128" s="116"/>
      <c r="G128" s="116"/>
      <c r="H128" s="116"/>
      <c r="I128" s="118"/>
      <c r="J128" s="108"/>
      <c r="K128" s="118"/>
      <c r="L128" s="108"/>
      <c r="M128" s="118"/>
      <c r="N128" s="108"/>
      <c r="O128" s="118"/>
      <c r="P128" s="108"/>
      <c r="Q128" s="119"/>
      <c r="R128" s="120">
        <v>8</v>
      </c>
      <c r="S128" s="120">
        <v>11</v>
      </c>
      <c r="T128" s="120">
        <v>11</v>
      </c>
      <c r="U128" s="120">
        <f t="shared" si="3"/>
        <v>100</v>
      </c>
      <c r="V128" s="116" t="s">
        <v>200</v>
      </c>
    </row>
    <row r="129" spans="1:22" s="114" customFormat="1" ht="18" customHeight="1">
      <c r="A129" s="115"/>
      <c r="B129" s="116" t="s">
        <v>47</v>
      </c>
      <c r="C129" s="116"/>
      <c r="D129" s="117"/>
      <c r="E129" s="116"/>
      <c r="F129" s="116"/>
      <c r="G129" s="116"/>
      <c r="H129" s="116"/>
      <c r="I129" s="118"/>
      <c r="J129" s="108"/>
      <c r="K129" s="118"/>
      <c r="L129" s="108"/>
      <c r="M129" s="118"/>
      <c r="N129" s="108"/>
      <c r="O129" s="118"/>
      <c r="P129" s="108"/>
      <c r="Q129" s="119"/>
      <c r="R129" s="120">
        <v>25</v>
      </c>
      <c r="S129" s="120">
        <v>25</v>
      </c>
      <c r="T129" s="120">
        <v>29</v>
      </c>
      <c r="U129" s="120">
        <f t="shared" si="3"/>
        <v>115.99999999999999</v>
      </c>
      <c r="V129" s="116" t="s">
        <v>179</v>
      </c>
    </row>
    <row r="130" spans="1:22" s="114" customFormat="1" ht="18" customHeight="1">
      <c r="A130" s="115"/>
      <c r="B130" s="116" t="s">
        <v>47</v>
      </c>
      <c r="C130" s="116"/>
      <c r="D130" s="117"/>
      <c r="E130" s="116"/>
      <c r="F130" s="116"/>
      <c r="G130" s="116"/>
      <c r="H130" s="116"/>
      <c r="I130" s="118"/>
      <c r="J130" s="108"/>
      <c r="K130" s="118"/>
      <c r="L130" s="108"/>
      <c r="M130" s="118"/>
      <c r="N130" s="108"/>
      <c r="O130" s="118"/>
      <c r="P130" s="108"/>
      <c r="Q130" s="119"/>
      <c r="R130" s="120">
        <v>5</v>
      </c>
      <c r="S130" s="120">
        <v>2</v>
      </c>
      <c r="T130" s="120">
        <v>3</v>
      </c>
      <c r="U130" s="120">
        <f t="shared" si="3"/>
        <v>150</v>
      </c>
      <c r="V130" s="116" t="s">
        <v>197</v>
      </c>
    </row>
    <row r="131" spans="1:22" s="114" customFormat="1" ht="18" customHeight="1" thickBot="1">
      <c r="A131" s="115"/>
      <c r="B131" s="116" t="s">
        <v>47</v>
      </c>
      <c r="C131" s="116"/>
      <c r="D131" s="117"/>
      <c r="E131" s="116"/>
      <c r="F131" s="116"/>
      <c r="G131" s="116"/>
      <c r="H131" s="116"/>
      <c r="I131" s="118"/>
      <c r="J131" s="108"/>
      <c r="K131" s="118"/>
      <c r="L131" s="108"/>
      <c r="M131" s="118"/>
      <c r="N131" s="108"/>
      <c r="O131" s="118"/>
      <c r="P131" s="108"/>
      <c r="Q131" s="119"/>
      <c r="R131" s="120">
        <v>1</v>
      </c>
      <c r="S131" s="120">
        <v>0</v>
      </c>
      <c r="T131" s="120">
        <v>0</v>
      </c>
      <c r="U131" s="120" t="str">
        <f t="shared" si="3"/>
        <v>N/A</v>
      </c>
      <c r="V131" s="116" t="s">
        <v>182</v>
      </c>
    </row>
    <row r="132" spans="1:22" ht="75" customHeight="1" thickTop="1" thickBot="1">
      <c r="A132" s="62"/>
      <c r="B132" s="63" t="s">
        <v>47</v>
      </c>
      <c r="C132" s="64" t="s">
        <v>118</v>
      </c>
      <c r="D132" s="64"/>
      <c r="E132" s="64"/>
      <c r="F132" s="64"/>
      <c r="G132" s="64"/>
      <c r="H132" s="64"/>
      <c r="I132" s="64" t="s">
        <v>119</v>
      </c>
      <c r="J132" s="64"/>
      <c r="K132" s="64"/>
      <c r="L132" s="64" t="s">
        <v>120</v>
      </c>
      <c r="M132" s="64"/>
      <c r="N132" s="64"/>
      <c r="O132" s="64"/>
      <c r="P132" s="65" t="s">
        <v>54</v>
      </c>
      <c r="Q132" s="65" t="s">
        <v>45</v>
      </c>
      <c r="R132" s="65">
        <v>81</v>
      </c>
      <c r="S132" s="65">
        <v>0</v>
      </c>
      <c r="T132" s="65" t="s">
        <v>56</v>
      </c>
      <c r="U132" s="65" t="str">
        <f t="shared" si="3"/>
        <v>N/A</v>
      </c>
      <c r="V132" s="66" t="s">
        <v>57</v>
      </c>
    </row>
    <row r="133" spans="1:22" ht="75" customHeight="1" thickTop="1" thickBot="1">
      <c r="A133" s="62"/>
      <c r="B133" s="63" t="s">
        <v>47</v>
      </c>
      <c r="C133" s="64" t="s">
        <v>121</v>
      </c>
      <c r="D133" s="64"/>
      <c r="E133" s="64"/>
      <c r="F133" s="64"/>
      <c r="G133" s="64"/>
      <c r="H133" s="64"/>
      <c r="I133" s="64" t="s">
        <v>122</v>
      </c>
      <c r="J133" s="64"/>
      <c r="K133" s="64"/>
      <c r="L133" s="64" t="s">
        <v>123</v>
      </c>
      <c r="M133" s="64"/>
      <c r="N133" s="64"/>
      <c r="O133" s="64"/>
      <c r="P133" s="65" t="s">
        <v>44</v>
      </c>
      <c r="Q133" s="65" t="s">
        <v>45</v>
      </c>
      <c r="R133" s="65">
        <v>40</v>
      </c>
      <c r="S133" s="65">
        <v>0</v>
      </c>
      <c r="T133" s="65">
        <v>0</v>
      </c>
      <c r="U133" s="65" t="str">
        <f t="shared" si="3"/>
        <v>N/A</v>
      </c>
      <c r="V133" s="66" t="s">
        <v>75</v>
      </c>
    </row>
    <row r="134" spans="1:22" ht="18.75" customHeight="1" thickTop="1" thickBot="1">
      <c r="A134" s="62"/>
      <c r="B134" s="113" t="s">
        <v>172</v>
      </c>
      <c r="C134" s="106"/>
      <c r="D134" s="106"/>
      <c r="E134" s="106"/>
      <c r="F134" s="106"/>
      <c r="G134" s="106"/>
      <c r="H134" s="106"/>
      <c r="I134" s="106"/>
      <c r="J134" s="106"/>
      <c r="K134" s="106"/>
      <c r="L134" s="106"/>
      <c r="M134" s="106"/>
      <c r="N134" s="106"/>
      <c r="O134" s="106"/>
      <c r="P134" s="106"/>
      <c r="Q134" s="106"/>
      <c r="R134" s="106"/>
      <c r="S134" s="106"/>
      <c r="T134" s="106"/>
      <c r="U134" s="106"/>
      <c r="V134" s="105"/>
    </row>
    <row r="135" spans="1:22" s="114" customFormat="1" ht="18" customHeight="1" thickBot="1">
      <c r="A135" s="115"/>
      <c r="B135" s="116" t="s">
        <v>47</v>
      </c>
      <c r="C135" s="116"/>
      <c r="D135" s="117"/>
      <c r="E135" s="116"/>
      <c r="F135" s="116"/>
      <c r="G135" s="116"/>
      <c r="H135" s="116"/>
      <c r="I135" s="118"/>
      <c r="J135" s="108"/>
      <c r="K135" s="118"/>
      <c r="L135" s="108"/>
      <c r="M135" s="118"/>
      <c r="N135" s="108"/>
      <c r="O135" s="118"/>
      <c r="P135" s="108"/>
      <c r="Q135" s="119"/>
      <c r="R135" s="120">
        <v>40</v>
      </c>
      <c r="S135" s="120">
        <v>0</v>
      </c>
      <c r="T135" s="120">
        <v>0</v>
      </c>
      <c r="U135" s="120" t="str">
        <f>IF(ISERROR(T135/S135),"N/A",T135/S135*100)</f>
        <v>N/A</v>
      </c>
      <c r="V135" s="116" t="s">
        <v>205</v>
      </c>
    </row>
    <row r="136" spans="1:22" s="93" customFormat="1" ht="14.85" customHeight="1" thickTop="1" thickBot="1">
      <c r="B136" s="94" t="s">
        <v>134</v>
      </c>
      <c r="C136" s="95"/>
      <c r="D136" s="95"/>
      <c r="E136" s="95"/>
      <c r="F136" s="95"/>
      <c r="G136" s="95"/>
      <c r="H136" s="96"/>
      <c r="I136" s="96"/>
      <c r="J136" s="96"/>
      <c r="K136" s="96"/>
      <c r="L136" s="96"/>
      <c r="M136" s="96"/>
      <c r="N136" s="96"/>
      <c r="O136" s="96"/>
      <c r="P136" s="96"/>
      <c r="Q136" s="96"/>
      <c r="R136" s="96"/>
      <c r="S136" s="96"/>
      <c r="T136" s="96"/>
      <c r="U136" s="96"/>
      <c r="V136" s="97"/>
    </row>
    <row r="137" spans="1:22" ht="44.25" customHeight="1" thickTop="1">
      <c r="B137" s="98" t="s">
        <v>135</v>
      </c>
      <c r="C137" s="100"/>
      <c r="D137" s="100"/>
      <c r="E137" s="100"/>
      <c r="F137" s="100"/>
      <c r="G137" s="100"/>
      <c r="H137" s="100"/>
      <c r="I137" s="100"/>
      <c r="J137" s="100"/>
      <c r="K137" s="100"/>
      <c r="L137" s="100"/>
      <c r="M137" s="100"/>
      <c r="N137" s="100"/>
      <c r="O137" s="100"/>
      <c r="P137" s="100"/>
      <c r="Q137" s="100"/>
      <c r="R137" s="100"/>
      <c r="S137" s="100"/>
      <c r="T137" s="100"/>
      <c r="U137" s="100"/>
      <c r="V137" s="99"/>
    </row>
    <row r="138" spans="1:22" ht="34.5" customHeight="1">
      <c r="B138" s="101" t="s">
        <v>206</v>
      </c>
      <c r="C138" s="103"/>
      <c r="D138" s="103"/>
      <c r="E138" s="103"/>
      <c r="F138" s="103"/>
      <c r="G138" s="103"/>
      <c r="H138" s="103"/>
      <c r="I138" s="103"/>
      <c r="J138" s="103"/>
      <c r="K138" s="103"/>
      <c r="L138" s="103"/>
      <c r="M138" s="103"/>
      <c r="N138" s="103"/>
      <c r="O138" s="103"/>
      <c r="P138" s="103"/>
      <c r="Q138" s="103"/>
      <c r="R138" s="103"/>
      <c r="S138" s="103"/>
      <c r="T138" s="103"/>
      <c r="U138" s="103"/>
      <c r="V138" s="102"/>
    </row>
    <row r="139" spans="1:22" ht="34.5" customHeight="1">
      <c r="B139" s="101" t="s">
        <v>207</v>
      </c>
      <c r="C139" s="103"/>
      <c r="D139" s="103"/>
      <c r="E139" s="103"/>
      <c r="F139" s="103"/>
      <c r="G139" s="103"/>
      <c r="H139" s="103"/>
      <c r="I139" s="103"/>
      <c r="J139" s="103"/>
      <c r="K139" s="103"/>
      <c r="L139" s="103"/>
      <c r="M139" s="103"/>
      <c r="N139" s="103"/>
      <c r="O139" s="103"/>
      <c r="P139" s="103"/>
      <c r="Q139" s="103"/>
      <c r="R139" s="103"/>
      <c r="S139" s="103"/>
      <c r="T139" s="103"/>
      <c r="U139" s="103"/>
      <c r="V139" s="102"/>
    </row>
    <row r="140" spans="1:22" ht="34.5" customHeight="1">
      <c r="B140" s="101" t="s">
        <v>138</v>
      </c>
      <c r="C140" s="103"/>
      <c r="D140" s="103"/>
      <c r="E140" s="103"/>
      <c r="F140" s="103"/>
      <c r="G140" s="103"/>
      <c r="H140" s="103"/>
      <c r="I140" s="103"/>
      <c r="J140" s="103"/>
      <c r="K140" s="103"/>
      <c r="L140" s="103"/>
      <c r="M140" s="103"/>
      <c r="N140" s="103"/>
      <c r="O140" s="103"/>
      <c r="P140" s="103"/>
      <c r="Q140" s="103"/>
      <c r="R140" s="103"/>
      <c r="S140" s="103"/>
      <c r="T140" s="103"/>
      <c r="U140" s="103"/>
      <c r="V140" s="102"/>
    </row>
    <row r="141" spans="1:22" ht="34.5" customHeight="1">
      <c r="B141" s="101" t="s">
        <v>139</v>
      </c>
      <c r="C141" s="103"/>
      <c r="D141" s="103"/>
      <c r="E141" s="103"/>
      <c r="F141" s="103"/>
      <c r="G141" s="103"/>
      <c r="H141" s="103"/>
      <c r="I141" s="103"/>
      <c r="J141" s="103"/>
      <c r="K141" s="103"/>
      <c r="L141" s="103"/>
      <c r="M141" s="103"/>
      <c r="N141" s="103"/>
      <c r="O141" s="103"/>
      <c r="P141" s="103"/>
      <c r="Q141" s="103"/>
      <c r="R141" s="103"/>
      <c r="S141" s="103"/>
      <c r="T141" s="103"/>
      <c r="U141" s="103"/>
      <c r="V141" s="102"/>
    </row>
    <row r="142" spans="1:22" ht="34.5" customHeight="1">
      <c r="B142" s="101" t="s">
        <v>140</v>
      </c>
      <c r="C142" s="103"/>
      <c r="D142" s="103"/>
      <c r="E142" s="103"/>
      <c r="F142" s="103"/>
      <c r="G142" s="103"/>
      <c r="H142" s="103"/>
      <c r="I142" s="103"/>
      <c r="J142" s="103"/>
      <c r="K142" s="103"/>
      <c r="L142" s="103"/>
      <c r="M142" s="103"/>
      <c r="N142" s="103"/>
      <c r="O142" s="103"/>
      <c r="P142" s="103"/>
      <c r="Q142" s="103"/>
      <c r="R142" s="103"/>
      <c r="S142" s="103"/>
      <c r="T142" s="103"/>
      <c r="U142" s="103"/>
      <c r="V142" s="102"/>
    </row>
    <row r="143" spans="1:22" ht="34.5" customHeight="1">
      <c r="B143" s="101" t="s">
        <v>141</v>
      </c>
      <c r="C143" s="103"/>
      <c r="D143" s="103"/>
      <c r="E143" s="103"/>
      <c r="F143" s="103"/>
      <c r="G143" s="103"/>
      <c r="H143" s="103"/>
      <c r="I143" s="103"/>
      <c r="J143" s="103"/>
      <c r="K143" s="103"/>
      <c r="L143" s="103"/>
      <c r="M143" s="103"/>
      <c r="N143" s="103"/>
      <c r="O143" s="103"/>
      <c r="P143" s="103"/>
      <c r="Q143" s="103"/>
      <c r="R143" s="103"/>
      <c r="S143" s="103"/>
      <c r="T143" s="103"/>
      <c r="U143" s="103"/>
      <c r="V143" s="102"/>
    </row>
    <row r="144" spans="1:22" ht="34.5" customHeight="1">
      <c r="B144" s="101" t="s">
        <v>142</v>
      </c>
      <c r="C144" s="103"/>
      <c r="D144" s="103"/>
      <c r="E144" s="103"/>
      <c r="F144" s="103"/>
      <c r="G144" s="103"/>
      <c r="H144" s="103"/>
      <c r="I144" s="103"/>
      <c r="J144" s="103"/>
      <c r="K144" s="103"/>
      <c r="L144" s="103"/>
      <c r="M144" s="103"/>
      <c r="N144" s="103"/>
      <c r="O144" s="103"/>
      <c r="P144" s="103"/>
      <c r="Q144" s="103"/>
      <c r="R144" s="103"/>
      <c r="S144" s="103"/>
      <c r="T144" s="103"/>
      <c r="U144" s="103"/>
      <c r="V144" s="102"/>
    </row>
    <row r="145" spans="2:22" ht="34.5" customHeight="1">
      <c r="B145" s="101" t="s">
        <v>208</v>
      </c>
      <c r="C145" s="103"/>
      <c r="D145" s="103"/>
      <c r="E145" s="103"/>
      <c r="F145" s="103"/>
      <c r="G145" s="103"/>
      <c r="H145" s="103"/>
      <c r="I145" s="103"/>
      <c r="J145" s="103"/>
      <c r="K145" s="103"/>
      <c r="L145" s="103"/>
      <c r="M145" s="103"/>
      <c r="N145" s="103"/>
      <c r="O145" s="103"/>
      <c r="P145" s="103"/>
      <c r="Q145" s="103"/>
      <c r="R145" s="103"/>
      <c r="S145" s="103"/>
      <c r="T145" s="103"/>
      <c r="U145" s="103"/>
      <c r="V145" s="102"/>
    </row>
    <row r="146" spans="2:22" ht="34.5" customHeight="1">
      <c r="B146" s="101" t="s">
        <v>144</v>
      </c>
      <c r="C146" s="103"/>
      <c r="D146" s="103"/>
      <c r="E146" s="103"/>
      <c r="F146" s="103"/>
      <c r="G146" s="103"/>
      <c r="H146" s="103"/>
      <c r="I146" s="103"/>
      <c r="J146" s="103"/>
      <c r="K146" s="103"/>
      <c r="L146" s="103"/>
      <c r="M146" s="103"/>
      <c r="N146" s="103"/>
      <c r="O146" s="103"/>
      <c r="P146" s="103"/>
      <c r="Q146" s="103"/>
      <c r="R146" s="103"/>
      <c r="S146" s="103"/>
      <c r="T146" s="103"/>
      <c r="U146" s="103"/>
      <c r="V146" s="102"/>
    </row>
    <row r="147" spans="2:22" ht="34.5" customHeight="1">
      <c r="B147" s="101" t="s">
        <v>145</v>
      </c>
      <c r="C147" s="103"/>
      <c r="D147" s="103"/>
      <c r="E147" s="103"/>
      <c r="F147" s="103"/>
      <c r="G147" s="103"/>
      <c r="H147" s="103"/>
      <c r="I147" s="103"/>
      <c r="J147" s="103"/>
      <c r="K147" s="103"/>
      <c r="L147" s="103"/>
      <c r="M147" s="103"/>
      <c r="N147" s="103"/>
      <c r="O147" s="103"/>
      <c r="P147" s="103"/>
      <c r="Q147" s="103"/>
      <c r="R147" s="103"/>
      <c r="S147" s="103"/>
      <c r="T147" s="103"/>
      <c r="U147" s="103"/>
      <c r="V147" s="102"/>
    </row>
    <row r="148" spans="2:22" ht="34.5" customHeight="1">
      <c r="B148" s="101" t="s">
        <v>146</v>
      </c>
      <c r="C148" s="103"/>
      <c r="D148" s="103"/>
      <c r="E148" s="103"/>
      <c r="F148" s="103"/>
      <c r="G148" s="103"/>
      <c r="H148" s="103"/>
      <c r="I148" s="103"/>
      <c r="J148" s="103"/>
      <c r="K148" s="103"/>
      <c r="L148" s="103"/>
      <c r="M148" s="103"/>
      <c r="N148" s="103"/>
      <c r="O148" s="103"/>
      <c r="P148" s="103"/>
      <c r="Q148" s="103"/>
      <c r="R148" s="103"/>
      <c r="S148" s="103"/>
      <c r="T148" s="103"/>
      <c r="U148" s="103"/>
      <c r="V148" s="102"/>
    </row>
    <row r="149" spans="2:22" ht="34.5" customHeight="1">
      <c r="B149" s="101" t="s">
        <v>147</v>
      </c>
      <c r="C149" s="103"/>
      <c r="D149" s="103"/>
      <c r="E149" s="103"/>
      <c r="F149" s="103"/>
      <c r="G149" s="103"/>
      <c r="H149" s="103"/>
      <c r="I149" s="103"/>
      <c r="J149" s="103"/>
      <c r="K149" s="103"/>
      <c r="L149" s="103"/>
      <c r="M149" s="103"/>
      <c r="N149" s="103"/>
      <c r="O149" s="103"/>
      <c r="P149" s="103"/>
      <c r="Q149" s="103"/>
      <c r="R149" s="103"/>
      <c r="S149" s="103"/>
      <c r="T149" s="103"/>
      <c r="U149" s="103"/>
      <c r="V149" s="102"/>
    </row>
    <row r="150" spans="2:22" ht="34.5" customHeight="1">
      <c r="B150" s="101" t="s">
        <v>148</v>
      </c>
      <c r="C150" s="103"/>
      <c r="D150" s="103"/>
      <c r="E150" s="103"/>
      <c r="F150" s="103"/>
      <c r="G150" s="103"/>
      <c r="H150" s="103"/>
      <c r="I150" s="103"/>
      <c r="J150" s="103"/>
      <c r="K150" s="103"/>
      <c r="L150" s="103"/>
      <c r="M150" s="103"/>
      <c r="N150" s="103"/>
      <c r="O150" s="103"/>
      <c r="P150" s="103"/>
      <c r="Q150" s="103"/>
      <c r="R150" s="103"/>
      <c r="S150" s="103"/>
      <c r="T150" s="103"/>
      <c r="U150" s="103"/>
      <c r="V150" s="102"/>
    </row>
    <row r="151" spans="2:22" ht="34.5" customHeight="1">
      <c r="B151" s="101" t="s">
        <v>149</v>
      </c>
      <c r="C151" s="103"/>
      <c r="D151" s="103"/>
      <c r="E151" s="103"/>
      <c r="F151" s="103"/>
      <c r="G151" s="103"/>
      <c r="H151" s="103"/>
      <c r="I151" s="103"/>
      <c r="J151" s="103"/>
      <c r="K151" s="103"/>
      <c r="L151" s="103"/>
      <c r="M151" s="103"/>
      <c r="N151" s="103"/>
      <c r="O151" s="103"/>
      <c r="P151" s="103"/>
      <c r="Q151" s="103"/>
      <c r="R151" s="103"/>
      <c r="S151" s="103"/>
      <c r="T151" s="103"/>
      <c r="U151" s="103"/>
      <c r="V151" s="102"/>
    </row>
    <row r="152" spans="2:22" ht="34.5" customHeight="1">
      <c r="B152" s="101" t="s">
        <v>150</v>
      </c>
      <c r="C152" s="103"/>
      <c r="D152" s="103"/>
      <c r="E152" s="103"/>
      <c r="F152" s="103"/>
      <c r="G152" s="103"/>
      <c r="H152" s="103"/>
      <c r="I152" s="103"/>
      <c r="J152" s="103"/>
      <c r="K152" s="103"/>
      <c r="L152" s="103"/>
      <c r="M152" s="103"/>
      <c r="N152" s="103"/>
      <c r="O152" s="103"/>
      <c r="P152" s="103"/>
      <c r="Q152" s="103"/>
      <c r="R152" s="103"/>
      <c r="S152" s="103"/>
      <c r="T152" s="103"/>
      <c r="U152" s="103"/>
      <c r="V152" s="102"/>
    </row>
    <row r="153" spans="2:22" ht="34.5" customHeight="1">
      <c r="B153" s="101" t="s">
        <v>151</v>
      </c>
      <c r="C153" s="103"/>
      <c r="D153" s="103"/>
      <c r="E153" s="103"/>
      <c r="F153" s="103"/>
      <c r="G153" s="103"/>
      <c r="H153" s="103"/>
      <c r="I153" s="103"/>
      <c r="J153" s="103"/>
      <c r="K153" s="103"/>
      <c r="L153" s="103"/>
      <c r="M153" s="103"/>
      <c r="N153" s="103"/>
      <c r="O153" s="103"/>
      <c r="P153" s="103"/>
      <c r="Q153" s="103"/>
      <c r="R153" s="103"/>
      <c r="S153" s="103"/>
      <c r="T153" s="103"/>
      <c r="U153" s="103"/>
      <c r="V153" s="102"/>
    </row>
    <row r="154" spans="2:22" ht="34.5" customHeight="1">
      <c r="B154" s="101" t="s">
        <v>152</v>
      </c>
      <c r="C154" s="103"/>
      <c r="D154" s="103"/>
      <c r="E154" s="103"/>
      <c r="F154" s="103"/>
      <c r="G154" s="103"/>
      <c r="H154" s="103"/>
      <c r="I154" s="103"/>
      <c r="J154" s="103"/>
      <c r="K154" s="103"/>
      <c r="L154" s="103"/>
      <c r="M154" s="103"/>
      <c r="N154" s="103"/>
      <c r="O154" s="103"/>
      <c r="P154" s="103"/>
      <c r="Q154" s="103"/>
      <c r="R154" s="103"/>
      <c r="S154" s="103"/>
      <c r="T154" s="103"/>
      <c r="U154" s="103"/>
      <c r="V154" s="102"/>
    </row>
    <row r="155" spans="2:22" ht="34.5" customHeight="1">
      <c r="B155" s="101" t="s">
        <v>153</v>
      </c>
      <c r="C155" s="103"/>
      <c r="D155" s="103"/>
      <c r="E155" s="103"/>
      <c r="F155" s="103"/>
      <c r="G155" s="103"/>
      <c r="H155" s="103"/>
      <c r="I155" s="103"/>
      <c r="J155" s="103"/>
      <c r="K155" s="103"/>
      <c r="L155" s="103"/>
      <c r="M155" s="103"/>
      <c r="N155" s="103"/>
      <c r="O155" s="103"/>
      <c r="P155" s="103"/>
      <c r="Q155" s="103"/>
      <c r="R155" s="103"/>
      <c r="S155" s="103"/>
      <c r="T155" s="103"/>
      <c r="U155" s="103"/>
      <c r="V155" s="102"/>
    </row>
    <row r="156" spans="2:22" ht="34.5" customHeight="1">
      <c r="B156" s="101" t="s">
        <v>209</v>
      </c>
      <c r="C156" s="103"/>
      <c r="D156" s="103"/>
      <c r="E156" s="103"/>
      <c r="F156" s="103"/>
      <c r="G156" s="103"/>
      <c r="H156" s="103"/>
      <c r="I156" s="103"/>
      <c r="J156" s="103"/>
      <c r="K156" s="103"/>
      <c r="L156" s="103"/>
      <c r="M156" s="103"/>
      <c r="N156" s="103"/>
      <c r="O156" s="103"/>
      <c r="P156" s="103"/>
      <c r="Q156" s="103"/>
      <c r="R156" s="103"/>
      <c r="S156" s="103"/>
      <c r="T156" s="103"/>
      <c r="U156" s="103"/>
      <c r="V156" s="102"/>
    </row>
    <row r="157" spans="2:22" ht="34.5" customHeight="1">
      <c r="B157" s="101" t="s">
        <v>155</v>
      </c>
      <c r="C157" s="103"/>
      <c r="D157" s="103"/>
      <c r="E157" s="103"/>
      <c r="F157" s="103"/>
      <c r="G157" s="103"/>
      <c r="H157" s="103"/>
      <c r="I157" s="103"/>
      <c r="J157" s="103"/>
      <c r="K157" s="103"/>
      <c r="L157" s="103"/>
      <c r="M157" s="103"/>
      <c r="N157" s="103"/>
      <c r="O157" s="103"/>
      <c r="P157" s="103"/>
      <c r="Q157" s="103"/>
      <c r="R157" s="103"/>
      <c r="S157" s="103"/>
      <c r="T157" s="103"/>
      <c r="U157" s="103"/>
      <c r="V157" s="102"/>
    </row>
    <row r="158" spans="2:22" ht="34.5" customHeight="1">
      <c r="B158" s="101" t="s">
        <v>210</v>
      </c>
      <c r="C158" s="103"/>
      <c r="D158" s="103"/>
      <c r="E158" s="103"/>
      <c r="F158" s="103"/>
      <c r="G158" s="103"/>
      <c r="H158" s="103"/>
      <c r="I158" s="103"/>
      <c r="J158" s="103"/>
      <c r="K158" s="103"/>
      <c r="L158" s="103"/>
      <c r="M158" s="103"/>
      <c r="N158" s="103"/>
      <c r="O158" s="103"/>
      <c r="P158" s="103"/>
      <c r="Q158" s="103"/>
      <c r="R158" s="103"/>
      <c r="S158" s="103"/>
      <c r="T158" s="103"/>
      <c r="U158" s="103"/>
      <c r="V158" s="102"/>
    </row>
    <row r="159" spans="2:22" ht="34.5" customHeight="1">
      <c r="B159" s="101" t="s">
        <v>211</v>
      </c>
      <c r="C159" s="103"/>
      <c r="D159" s="103"/>
      <c r="E159" s="103"/>
      <c r="F159" s="103"/>
      <c r="G159" s="103"/>
      <c r="H159" s="103"/>
      <c r="I159" s="103"/>
      <c r="J159" s="103"/>
      <c r="K159" s="103"/>
      <c r="L159" s="103"/>
      <c r="M159" s="103"/>
      <c r="N159" s="103"/>
      <c r="O159" s="103"/>
      <c r="P159" s="103"/>
      <c r="Q159" s="103"/>
      <c r="R159" s="103"/>
      <c r="S159" s="103"/>
      <c r="T159" s="103"/>
      <c r="U159" s="103"/>
      <c r="V159" s="102"/>
    </row>
    <row r="160" spans="2:22" ht="34.5" customHeight="1">
      <c r="B160" s="101" t="s">
        <v>212</v>
      </c>
      <c r="C160" s="103"/>
      <c r="D160" s="103"/>
      <c r="E160" s="103"/>
      <c r="F160" s="103"/>
      <c r="G160" s="103"/>
      <c r="H160" s="103"/>
      <c r="I160" s="103"/>
      <c r="J160" s="103"/>
      <c r="K160" s="103"/>
      <c r="L160" s="103"/>
      <c r="M160" s="103"/>
      <c r="N160" s="103"/>
      <c r="O160" s="103"/>
      <c r="P160" s="103"/>
      <c r="Q160" s="103"/>
      <c r="R160" s="103"/>
      <c r="S160" s="103"/>
      <c r="T160" s="103"/>
      <c r="U160" s="103"/>
      <c r="V160" s="102"/>
    </row>
    <row r="161" spans="2:22" ht="34.5" customHeight="1">
      <c r="B161" s="101" t="s">
        <v>159</v>
      </c>
      <c r="C161" s="103"/>
      <c r="D161" s="103"/>
      <c r="E161" s="103"/>
      <c r="F161" s="103"/>
      <c r="G161" s="103"/>
      <c r="H161" s="103"/>
      <c r="I161" s="103"/>
      <c r="J161" s="103"/>
      <c r="K161" s="103"/>
      <c r="L161" s="103"/>
      <c r="M161" s="103"/>
      <c r="N161" s="103"/>
      <c r="O161" s="103"/>
      <c r="P161" s="103"/>
      <c r="Q161" s="103"/>
      <c r="R161" s="103"/>
      <c r="S161" s="103"/>
      <c r="T161" s="103"/>
      <c r="U161" s="103"/>
      <c r="V161" s="102"/>
    </row>
    <row r="162" spans="2:22" ht="34.5" customHeight="1">
      <c r="B162" s="101" t="s">
        <v>213</v>
      </c>
      <c r="C162" s="103"/>
      <c r="D162" s="103"/>
      <c r="E162" s="103"/>
      <c r="F162" s="103"/>
      <c r="G162" s="103"/>
      <c r="H162" s="103"/>
      <c r="I162" s="103"/>
      <c r="J162" s="103"/>
      <c r="K162" s="103"/>
      <c r="L162" s="103"/>
      <c r="M162" s="103"/>
      <c r="N162" s="103"/>
      <c r="O162" s="103"/>
      <c r="P162" s="103"/>
      <c r="Q162" s="103"/>
      <c r="R162" s="103"/>
      <c r="S162" s="103"/>
      <c r="T162" s="103"/>
      <c r="U162" s="103"/>
      <c r="V162" s="102"/>
    </row>
  </sheetData>
  <mergeCells count="131">
    <mergeCell ref="B157:V157"/>
    <mergeCell ref="B158:V158"/>
    <mergeCell ref="B159:V159"/>
    <mergeCell ref="B160:V160"/>
    <mergeCell ref="B161:V161"/>
    <mergeCell ref="B162:V162"/>
    <mergeCell ref="B151:V151"/>
    <mergeCell ref="B152:V152"/>
    <mergeCell ref="B153:V153"/>
    <mergeCell ref="B154:V154"/>
    <mergeCell ref="B155:V155"/>
    <mergeCell ref="B156:V156"/>
    <mergeCell ref="B145:V145"/>
    <mergeCell ref="B146:V146"/>
    <mergeCell ref="B147:V147"/>
    <mergeCell ref="B148:V148"/>
    <mergeCell ref="B149:V149"/>
    <mergeCell ref="B150:V150"/>
    <mergeCell ref="B139:V139"/>
    <mergeCell ref="B140:V140"/>
    <mergeCell ref="B141:V141"/>
    <mergeCell ref="B142:V142"/>
    <mergeCell ref="B143:V143"/>
    <mergeCell ref="B144:V144"/>
    <mergeCell ref="C133:H133"/>
    <mergeCell ref="I133:K133"/>
    <mergeCell ref="L133:O133"/>
    <mergeCell ref="B134:V134"/>
    <mergeCell ref="B137:V137"/>
    <mergeCell ref="B138:V138"/>
    <mergeCell ref="B100:V100"/>
    <mergeCell ref="C102:H102"/>
    <mergeCell ref="I102:K102"/>
    <mergeCell ref="L102:O102"/>
    <mergeCell ref="B103:V103"/>
    <mergeCell ref="C132:H132"/>
    <mergeCell ref="I132:K132"/>
    <mergeCell ref="L132:O132"/>
    <mergeCell ref="C96:H96"/>
    <mergeCell ref="I96:K96"/>
    <mergeCell ref="L96:O96"/>
    <mergeCell ref="B97:V97"/>
    <mergeCell ref="C99:H99"/>
    <mergeCell ref="I99:K99"/>
    <mergeCell ref="L99:O99"/>
    <mergeCell ref="C92:H92"/>
    <mergeCell ref="I92:K92"/>
    <mergeCell ref="L92:O92"/>
    <mergeCell ref="B93:V93"/>
    <mergeCell ref="C95:H95"/>
    <mergeCell ref="I95:K95"/>
    <mergeCell ref="L95:O95"/>
    <mergeCell ref="C90:H90"/>
    <mergeCell ref="I90:K90"/>
    <mergeCell ref="L90:O90"/>
    <mergeCell ref="C91:H91"/>
    <mergeCell ref="I91:K91"/>
    <mergeCell ref="L91:O91"/>
    <mergeCell ref="C88:H88"/>
    <mergeCell ref="I88:K88"/>
    <mergeCell ref="L88:O88"/>
    <mergeCell ref="C89:H89"/>
    <mergeCell ref="I89:K89"/>
    <mergeCell ref="L89:O89"/>
    <mergeCell ref="C86:H86"/>
    <mergeCell ref="I86:K86"/>
    <mergeCell ref="L86:O86"/>
    <mergeCell ref="C87:H87"/>
    <mergeCell ref="I87:K87"/>
    <mergeCell ref="L87:O87"/>
    <mergeCell ref="C84:H84"/>
    <mergeCell ref="I84:K84"/>
    <mergeCell ref="L84:O84"/>
    <mergeCell ref="C85:H85"/>
    <mergeCell ref="I85:K85"/>
    <mergeCell ref="L85:O85"/>
    <mergeCell ref="B80:V80"/>
    <mergeCell ref="C82:H82"/>
    <mergeCell ref="I82:K82"/>
    <mergeCell ref="L82:O82"/>
    <mergeCell ref="C83:H83"/>
    <mergeCell ref="I83:K83"/>
    <mergeCell ref="L83:O83"/>
    <mergeCell ref="C78:H78"/>
    <mergeCell ref="I78:K78"/>
    <mergeCell ref="L78:O78"/>
    <mergeCell ref="C79:H79"/>
    <mergeCell ref="I79:K79"/>
    <mergeCell ref="L79:O79"/>
    <mergeCell ref="C76:H76"/>
    <mergeCell ref="I76:K76"/>
    <mergeCell ref="L76:O76"/>
    <mergeCell ref="C77:H77"/>
    <mergeCell ref="I77:K77"/>
    <mergeCell ref="L77:O77"/>
    <mergeCell ref="B42:V42"/>
    <mergeCell ref="C74:H74"/>
    <mergeCell ref="I74:K74"/>
    <mergeCell ref="L74:O74"/>
    <mergeCell ref="C75:H75"/>
    <mergeCell ref="I75:K75"/>
    <mergeCell ref="L75:O75"/>
    <mergeCell ref="C11:H11"/>
    <mergeCell ref="I11:K11"/>
    <mergeCell ref="L11:O11"/>
    <mergeCell ref="B12:V12"/>
    <mergeCell ref="C41:H41"/>
    <mergeCell ref="I41:K41"/>
    <mergeCell ref="L41:O41"/>
    <mergeCell ref="L9:O10"/>
    <mergeCell ref="P9:P10"/>
    <mergeCell ref="Q9:Q10"/>
    <mergeCell ref="R9:S9"/>
    <mergeCell ref="T9:T10"/>
    <mergeCell ref="U9:U10"/>
    <mergeCell ref="C6:G6"/>
    <mergeCell ref="K6:M6"/>
    <mergeCell ref="P6:Q6"/>
    <mergeCell ref="T6:V6"/>
    <mergeCell ref="B8:B10"/>
    <mergeCell ref="C8:H10"/>
    <mergeCell ref="I8:S8"/>
    <mergeCell ref="T8:U8"/>
    <mergeCell ref="V8:V10"/>
    <mergeCell ref="I9:K10"/>
    <mergeCell ref="B1:L1"/>
    <mergeCell ref="D4:H4"/>
    <mergeCell ref="L4:O4"/>
    <mergeCell ref="Q4:R4"/>
    <mergeCell ref="T4:V4"/>
    <mergeCell ref="B5:V5"/>
  </mergeCells>
  <printOptions horizontalCentered="1"/>
  <pageMargins left="0.78740157480314965" right="0.78740157480314965" top="0.98425196850393704" bottom="0.98425196850393704" header="0" footer="0.39370078740157483"/>
  <pageSetup paperSize="9" scale="54"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8</vt:i4>
      </vt:variant>
    </vt:vector>
  </HeadingPairs>
  <TitlesOfParts>
    <vt:vector size="12" baseType="lpstr">
      <vt:lpstr>Portada</vt:lpstr>
      <vt:lpstr>Global</vt:lpstr>
      <vt:lpstr>Nacional</vt:lpstr>
      <vt:lpstr>07-CHIAPAS</vt:lpstr>
      <vt:lpstr>'07-CHIAPAS'!Área_de_impresión</vt:lpstr>
      <vt:lpstr>Global!Área_de_impresión</vt:lpstr>
      <vt:lpstr>Nacional!Área_de_impresión</vt:lpstr>
      <vt:lpstr>Portada!Área_de_impresión</vt:lpstr>
      <vt:lpstr>'07-CHIAPAS'!Títulos_a_imprimir</vt:lpstr>
      <vt:lpstr>Global!Títulos_a_imprimir</vt:lpstr>
      <vt:lpstr>Nacional!Títulos_a_imprimir</vt:lpstr>
      <vt:lpstr>Portada!Títulos_a_imprimir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2015-04-29T19:05:48Z</cp:lastPrinted>
  <dcterms:created xsi:type="dcterms:W3CDTF">2009-03-25T01:44:41Z</dcterms:created>
  <dcterms:modified xsi:type="dcterms:W3CDTF">2015-04-29T19:06:31Z</dcterms:modified>
</cp:coreProperties>
</file>