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3E768A5B-06D0-432D-A6F5-517FD123F4C6}" xr6:coauthVersionLast="40" xr6:coauthVersionMax="40" xr10:uidLastSave="{00000000-0000-0000-0000-000000000000}"/>
  <bookViews>
    <workbookView xWindow="0" yWindow="0" windowWidth="25200" windowHeight="11775" xr2:uid="{C06B5EFB-159D-4A7C-95F4-514B6D2AA536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I69" i="1" s="1"/>
  <c r="H58" i="1"/>
  <c r="G58" i="1"/>
  <c r="E58" i="1"/>
  <c r="E69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I47" i="1"/>
  <c r="H47" i="1"/>
  <c r="H69" i="1" s="1"/>
  <c r="G47" i="1"/>
  <c r="G69" i="1" s="1"/>
  <c r="E47" i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H42" i="1" s="1"/>
  <c r="G17" i="1"/>
  <c r="G42" i="1" s="1"/>
  <c r="G74" i="1" s="1"/>
  <c r="F17" i="1"/>
  <c r="E17" i="1"/>
  <c r="E42" i="1" s="1"/>
  <c r="E74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D74" i="1" l="1"/>
  <c r="F42" i="1"/>
  <c r="H74" i="1"/>
  <c r="I74" i="1" s="1"/>
  <c r="I42" i="1"/>
  <c r="I44" i="1"/>
  <c r="F58" i="1"/>
  <c r="F69" i="1" s="1"/>
  <c r="F74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<sst xmlns="http://schemas.openxmlformats.org/spreadsheetml/2006/main" count="76" uniqueCount="74">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</sst>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E552258D-61BF-4301-9553-CD1860C85FBA}"/>
    <cellStyle name="Normal 2 2" xfId="2" xr:uid="{98F23D31-FA90-4914-8EA6-AC72C9047BB0}"/>
    <cellStyle name="Normal 2 3 2" xfId="3" xr:uid="{E5E7111F-DFA3-42F4-ACEA-CD96B4F5A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0A745D-574D-4E0F-A5B3-FFF1D5118450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D23F-1D6C-4983-9750-3D2D179AE945}">
  <sheetPr>
    <pageSetUpPr fitToPage="1"/>
  </sheetPr>
  <dimension ref="A1:L92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533070936</v>
      </c>
      <c r="E35" s="18">
        <v>0</v>
      </c>
      <c r="F35" s="22">
        <f t="shared" si="2"/>
        <v>533070936</v>
      </c>
      <c r="G35" s="18">
        <v>117695686</v>
      </c>
      <c r="H35" s="18">
        <v>117695686</v>
      </c>
      <c r="I35" s="18">
        <f t="shared" si="1"/>
        <v>-415375250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533070936</v>
      </c>
      <c r="E42" s="28">
        <f>SUM(E10:E38)</f>
        <v>0</v>
      </c>
      <c r="F42" s="27">
        <f>D42+E42</f>
        <v>533070936</v>
      </c>
      <c r="G42" s="27">
        <f>SUM(G10+G11+G12+G13+G14+G15+G16+G17+G29+G35+G36+G38)</f>
        <v>117695686</v>
      </c>
      <c r="H42" s="27">
        <f>SUM(H10+H11+H12+H13+H14+H15+H16+H17+H29+H35+H36+H38)</f>
        <v>117695686</v>
      </c>
      <c r="I42" s="29">
        <f>SUM(H42-D42)</f>
        <v>-415375250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-415375250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5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6">D48+E48</f>
        <v>0</v>
      </c>
      <c r="G48" s="23">
        <v>0</v>
      </c>
      <c r="H48" s="23">
        <v>0</v>
      </c>
      <c r="I48" s="23">
        <f t="shared" si="5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6"/>
        <v>0</v>
      </c>
      <c r="G49" s="23">
        <v>0</v>
      </c>
      <c r="H49" s="23">
        <v>0</v>
      </c>
      <c r="I49" s="23">
        <f t="shared" si="5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6"/>
        <v>0</v>
      </c>
      <c r="G50" s="23">
        <v>0</v>
      </c>
      <c r="H50" s="23">
        <v>0</v>
      </c>
      <c r="I50" s="23">
        <f t="shared" si="5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6"/>
        <v>0</v>
      </c>
      <c r="G51" s="23">
        <v>0</v>
      </c>
      <c r="H51" s="23">
        <v>0</v>
      </c>
      <c r="I51" s="23">
        <f t="shared" si="5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6"/>
        <v>0</v>
      </c>
      <c r="G52" s="23">
        <v>0</v>
      </c>
      <c r="H52" s="23">
        <v>0</v>
      </c>
      <c r="I52" s="23">
        <f t="shared" si="5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6"/>
        <v>0</v>
      </c>
      <c r="G53" s="23">
        <v>0</v>
      </c>
      <c r="H53" s="23">
        <v>0</v>
      </c>
      <c r="I53" s="23">
        <f t="shared" si="5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6"/>
        <v>0</v>
      </c>
      <c r="G54" s="23">
        <v>0</v>
      </c>
      <c r="H54" s="23">
        <v>0</v>
      </c>
      <c r="I54" s="23">
        <f t="shared" si="5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6"/>
        <v>0</v>
      </c>
      <c r="G55" s="23">
        <v>0</v>
      </c>
      <c r="H55" s="23">
        <v>0</v>
      </c>
      <c r="I55" s="23">
        <f t="shared" si="5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6"/>
        <v>0</v>
      </c>
      <c r="G56" s="23">
        <v>0</v>
      </c>
      <c r="H56" s="23">
        <v>0</v>
      </c>
      <c r="I56" s="23">
        <f t="shared" si="5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6"/>
        <v>0</v>
      </c>
      <c r="G57" s="23">
        <v>0</v>
      </c>
      <c r="H57" s="23">
        <v>0</v>
      </c>
      <c r="I57" s="23">
        <f t="shared" si="5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0</v>
      </c>
      <c r="F58" s="22">
        <f>D58+E58</f>
        <v>0</v>
      </c>
      <c r="G58" s="18">
        <f>SUM(G59:G62)</f>
        <v>0</v>
      </c>
      <c r="H58" s="18">
        <f>SUM(H59:H62)</f>
        <v>0</v>
      </c>
      <c r="I58" s="18">
        <f>SUM(H58-D58)</f>
        <v>0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6"/>
        <v>0</v>
      </c>
      <c r="G59" s="23">
        <v>0</v>
      </c>
      <c r="H59" s="23">
        <v>0</v>
      </c>
      <c r="I59" s="23">
        <f t="shared" si="5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6"/>
        <v>0</v>
      </c>
      <c r="G60" s="23">
        <v>0</v>
      </c>
      <c r="H60" s="23">
        <v>0</v>
      </c>
      <c r="I60" s="23">
        <f t="shared" si="5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6"/>
        <v>0</v>
      </c>
      <c r="G61" s="23">
        <v>0</v>
      </c>
      <c r="H61" s="23">
        <v>0</v>
      </c>
      <c r="I61" s="23">
        <f t="shared" si="5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/>
      <c r="F62" s="23">
        <f t="shared" si="6"/>
        <v>0</v>
      </c>
      <c r="G62" s="23"/>
      <c r="H62" s="23"/>
      <c r="I62" s="23">
        <f t="shared" si="5"/>
        <v>0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6"/>
        <v>0</v>
      </c>
      <c r="G63" s="22">
        <v>0</v>
      </c>
      <c r="H63" s="22">
        <v>0</v>
      </c>
      <c r="I63" s="23">
        <f t="shared" si="5"/>
        <v>0</v>
      </c>
    </row>
    <row r="64" spans="1:9" s="16" customFormat="1" ht="12.9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6"/>
        <v>0</v>
      </c>
      <c r="G64" s="23">
        <v>0</v>
      </c>
      <c r="H64" s="23">
        <v>0</v>
      </c>
      <c r="I64" s="23">
        <f t="shared" si="5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6"/>
        <v>0</v>
      </c>
      <c r="G65" s="23">
        <v>0</v>
      </c>
      <c r="H65" s="23">
        <v>0</v>
      </c>
      <c r="I65" s="23">
        <f t="shared" si="5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6"/>
        <v>0</v>
      </c>
      <c r="G66" s="22">
        <v>0</v>
      </c>
      <c r="H66" s="22">
        <v>0</v>
      </c>
      <c r="I66" s="23">
        <f t="shared" si="5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6"/>
        <v>0</v>
      </c>
      <c r="G67" s="22">
        <v>0</v>
      </c>
      <c r="H67" s="22">
        <v>0</v>
      </c>
      <c r="I67" s="23">
        <f t="shared" si="5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7">D47+D58+D63+D66+D67</f>
        <v>0</v>
      </c>
      <c r="E69" s="28">
        <f t="shared" si="7"/>
        <v>0</v>
      </c>
      <c r="F69" s="27">
        <f t="shared" si="7"/>
        <v>0</v>
      </c>
      <c r="G69" s="27">
        <f>G47+G58+G63+G66+G67</f>
        <v>0</v>
      </c>
      <c r="H69" s="27">
        <f t="shared" si="7"/>
        <v>0</v>
      </c>
      <c r="I69" s="29">
        <f t="shared" si="7"/>
        <v>0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533070936</v>
      </c>
      <c r="E74" s="45">
        <f>SUM(E42+E69+E71)</f>
        <v>0</v>
      </c>
      <c r="F74" s="44">
        <f>SUM(F42+F69+F71)</f>
        <v>533070936</v>
      </c>
      <c r="G74" s="44">
        <f>SUM(G42+G69+G71)</f>
        <v>117695686</v>
      </c>
      <c r="H74" s="44">
        <f>SUM(H42+H69+H71)</f>
        <v>117695686</v>
      </c>
      <c r="I74" s="46">
        <f>SUM(H74-D74)</f>
        <v>-415375250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G88" s="23"/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D90" s="23"/>
      <c r="E90" s="23"/>
      <c r="F90" s="23"/>
      <c r="G90" s="23"/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2024-05-30T18:22:46Z</dcterms:created>
  <dcterms:modified xsi:type="dcterms:W3CDTF">2024-05-30T18:22:47Z</dcterms:modified>
</cp:coreProperties>
</file>