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 DATO_R\Informe Trimestral\2024\1er Trimestre\Información Financiera Carlitos\"/>
    </mc:Choice>
  </mc:AlternateContent>
  <xr:revisionPtr revIDLastSave="0" documentId="8_{7C61EE73-2A93-4315-9486-AF3476B82630}" xr6:coauthVersionLast="40" xr6:coauthVersionMax="40" xr10:uidLastSave="{00000000-0000-0000-0000-000000000000}"/>
  <bookViews>
    <workbookView xWindow="0" yWindow="0" windowWidth="20490" windowHeight="7245" xr2:uid="{5E7D51EB-758C-423B-A86E-D9AEFC7FB02A}"/>
  </bookViews>
  <sheets>
    <sheet name="7 EADyOP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'7 EADyOP'!$A$1:$G$67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  <c r="G48" i="1"/>
  <c r="F48" i="1"/>
  <c r="G40" i="1"/>
  <c r="F40" i="1"/>
  <c r="G38" i="1"/>
  <c r="G61" i="1" s="1"/>
  <c r="F38" i="1"/>
  <c r="F61" i="1" s="1"/>
  <c r="G25" i="1"/>
  <c r="F25" i="1"/>
  <c r="G22" i="1"/>
  <c r="G11" i="1" s="1"/>
  <c r="G35" i="1" s="1"/>
  <c r="F22" i="1"/>
  <c r="F11" i="1" s="1"/>
  <c r="F35" i="1" s="1"/>
  <c r="G13" i="1"/>
  <c r="F13" i="1"/>
  <c r="F66" i="1" l="1"/>
  <c r="G66" i="1"/>
</calcChain>
</file>

<file path=xl/sharedStrings.xml><?xml version="1.0" encoding="utf-8"?>
<sst xmlns="http://schemas.openxmlformats.org/spreadsheetml/2006/main" count="69" uniqueCount="37">
  <si>
    <t>GOBIERNO CONSTITUCIONAL DEL ESTADO DE CHIAPAS</t>
  </si>
  <si>
    <t>PODER EJECUTIVO</t>
  </si>
  <si>
    <t>ESTADO ANALÍTICO DE LA DEUDA Y OTROS PASIVOS CONSOLIDADO</t>
  </si>
  <si>
    <t>DEL 1 DE ENERO AL 31 DE MARZO DE 2024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</si>
  <si>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</si>
  <si>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</si>
  <si>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</si>
  <si>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</si>
  <si>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</si>
  <si>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</si>
  <si>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</si>
  <si>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</si>
  <si>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</si>
  <si>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</si>
  <si>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</si>
  <si>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Moneda Nacional</t>
  </si>
  <si>
    <t>México</t>
  </si>
  <si>
    <t>Banobras, S.N.C. (2,918 mdp)</t>
  </si>
  <si>
    <t>Bancomer, S.A. (1,000 mdp)</t>
  </si>
  <si>
    <t>Banorte, S.A. (2,181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</si>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</sst>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72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2" applyFont="1" applyFill="1"/>
    <xf numFmtId="0" fontId="3" fillId="0" borderId="0" xfId="2"/>
    <xf numFmtId="0" fontId="5" fillId="2" borderId="0" xfId="3" applyNumberFormat="1" applyFont="1" applyFill="1" applyBorder="1" applyAlignment="1" applyProtection="1">
      <alignment horizontal="center" vertical="center"/>
    </xf>
    <xf numFmtId="0" fontId="6" fillId="2" borderId="0" xfId="3" applyNumberFormat="1" applyFont="1" applyFill="1" applyBorder="1" applyAlignment="1" applyProtection="1">
      <alignment horizontal="center" vertical="center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3" fillId="0" borderId="0" xfId="2" applyFill="1"/>
    <xf numFmtId="0" fontId="8" fillId="4" borderId="0" xfId="3" applyNumberFormat="1" applyFont="1" applyFill="1" applyBorder="1" applyAlignment="1" applyProtection="1">
      <alignment vertical="top"/>
    </xf>
    <xf numFmtId="0" fontId="8" fillId="4" borderId="0" xfId="3" applyNumberFormat="1" applyFont="1" applyFill="1" applyBorder="1" applyAlignment="1" applyProtection="1">
      <alignment vertical="top" wrapText="1"/>
    </xf>
    <xf numFmtId="0" fontId="8" fillId="4" borderId="0" xfId="3" applyNumberFormat="1" applyFont="1" applyFill="1" applyBorder="1" applyAlignment="1" applyProtection="1">
      <alignment horizontal="center" vertical="top" wrapText="1"/>
    </xf>
    <xf numFmtId="0" fontId="8" fillId="4" borderId="0" xfId="3" applyNumberFormat="1" applyFont="1" applyFill="1" applyBorder="1" applyAlignment="1" applyProtection="1">
      <alignment horizontal="justify" vertical="top" wrapText="1"/>
    </xf>
    <xf numFmtId="0" fontId="9" fillId="4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8" fillId="5" borderId="0" xfId="3" applyNumberFormat="1" applyFont="1" applyFill="1" applyBorder="1" applyAlignment="1" applyProtection="1">
      <alignment vertical="top"/>
    </xf>
    <xf numFmtId="0" fontId="1" fillId="5" borderId="0" xfId="1" applyFont="1" applyFill="1" applyAlignment="1">
      <alignment vertical="top"/>
    </xf>
    <xf numFmtId="0" fontId="8" fillId="5" borderId="0" xfId="3" applyNumberFormat="1" applyFont="1" applyFill="1" applyBorder="1" applyAlignment="1" applyProtection="1">
      <alignment horizontal="center" vertical="top" wrapText="1"/>
    </xf>
    <xf numFmtId="0" fontId="8" fillId="5" borderId="0" xfId="3" applyNumberFormat="1" applyFont="1" applyFill="1" applyBorder="1" applyAlignment="1" applyProtection="1">
      <alignment horizontal="justify" vertical="top" wrapText="1"/>
    </xf>
    <xf numFmtId="164" fontId="10" fillId="5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164" fontId="10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>
      <alignment horizontal="right" vertical="top"/>
    </xf>
    <xf numFmtId="164" fontId="9" fillId="0" borderId="0" xfId="4" applyNumberFormat="1" applyFont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4" borderId="0" xfId="3" applyNumberFormat="1" applyFont="1" applyFill="1" applyBorder="1" applyAlignment="1" applyProtection="1">
      <alignment horizontal="left" vertical="top"/>
    </xf>
    <xf numFmtId="0" fontId="11" fillId="4" borderId="0" xfId="3" applyNumberFormat="1" applyFont="1" applyFill="1" applyBorder="1" applyAlignment="1" applyProtection="1">
      <alignment horizontal="left" vertical="top"/>
    </xf>
    <xf numFmtId="0" fontId="8" fillId="4" borderId="0" xfId="3" applyNumberFormat="1" applyFont="1" applyFill="1" applyBorder="1" applyAlignment="1" applyProtection="1">
      <alignment horizontal="justify" vertical="top"/>
    </xf>
    <xf numFmtId="164" fontId="8" fillId="4" borderId="0" xfId="4" applyNumberFormat="1" applyFont="1" applyFill="1" applyBorder="1" applyAlignment="1">
      <alignment horizontal="right" vertical="top"/>
    </xf>
    <xf numFmtId="164" fontId="9" fillId="0" borderId="0" xfId="4" applyNumberFormat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horizontal="left" vertical="top"/>
    </xf>
    <xf numFmtId="0" fontId="8" fillId="0" borderId="4" xfId="3" applyNumberFormat="1" applyFont="1" applyFill="1" applyBorder="1" applyAlignment="1" applyProtection="1">
      <alignment horizontal="left"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0" fontId="12" fillId="0" borderId="4" xfId="2" applyFont="1" applyFill="1" applyBorder="1" applyAlignment="1">
      <alignment horizontal="right"/>
    </xf>
    <xf numFmtId="164" fontId="9" fillId="0" borderId="4" xfId="4" applyNumberFormat="1" applyFont="1" applyFill="1" applyBorder="1" applyAlignment="1">
      <alignment horizontal="right" vertical="top"/>
    </xf>
    <xf numFmtId="0" fontId="8" fillId="3" borderId="5" xfId="3" applyNumberFormat="1" applyFont="1" applyFill="1" applyBorder="1" applyAlignment="1" applyProtection="1">
      <alignment horizontal="left" vertical="top"/>
    </xf>
    <xf numFmtId="0" fontId="11" fillId="3" borderId="5" xfId="3" applyNumberFormat="1" applyFont="1" applyFill="1" applyBorder="1" applyAlignment="1" applyProtection="1">
      <alignment horizontal="left" vertical="top"/>
    </xf>
    <xf numFmtId="0" fontId="8" fillId="3" borderId="5" xfId="3" applyNumberFormat="1" applyFont="1" applyFill="1" applyBorder="1" applyAlignment="1" applyProtection="1">
      <alignment horizontal="justify" vertical="top"/>
    </xf>
    <xf numFmtId="0" fontId="8" fillId="3" borderId="5" xfId="3" applyNumberFormat="1" applyFont="1" applyFill="1" applyBorder="1" applyAlignment="1" applyProtection="1">
      <alignment horizontal="center" vertical="top" wrapText="1"/>
    </xf>
    <xf numFmtId="0" fontId="8" fillId="3" borderId="5" xfId="3" applyNumberFormat="1" applyFont="1" applyFill="1" applyBorder="1" applyAlignment="1" applyProtection="1">
      <alignment horizontal="justify" vertical="top" wrapText="1"/>
    </xf>
    <xf numFmtId="164" fontId="8" fillId="3" borderId="5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0" fillId="0" borderId="0" xfId="0" applyFill="1"/>
    <xf numFmtId="0" fontId="1" fillId="0" borderId="0" xfId="1"/>
    <xf numFmtId="164" fontId="1" fillId="0" borderId="0" xfId="1" applyNumberFormat="1"/>
  </cellXfs>
  <cellStyles count="5">
    <cellStyle name="Normal" xfId="0" builtinId="0"/>
    <cellStyle name="Normal 17" xfId="2" xr:uid="{EDEA0E1A-C951-401A-AE58-78CD21619ECE}"/>
    <cellStyle name="Normal 2 2" xfId="4" xr:uid="{818681E7-6A17-41B9-9F99-43F8BBEBE74B}"/>
    <cellStyle name="Normal 20" xfId="3" xr:uid="{A8B7D154-2BF3-4151-8964-A814D641F471}"/>
    <cellStyle name="Normal 4 4 2 2" xfId="1" xr:uid="{66C315A5-84D1-4206-942E-E760791C13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EJECUTIVO%20MARZ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F5E6F-315A-4A3C-B682-727FB23C42EE}">
  <sheetPr>
    <tabColor theme="0" tint="-0.14999847407452621"/>
    <pageSetUpPr fitToPage="1"/>
  </sheetPr>
  <dimension ref="A1:I70"/>
  <sheetViews>
    <sheetView showGridLines="0" tabSelected="1" workbookViewId="0">
      <selection sqref="A1:G67"/>
    </sheetView>
  </sheetViews>
  <sheetFormatPr baseColWidth="10" defaultRowHeight="15" x14ac:dyDescent="0.25"/>
  <cols>
    <col min="1" max="1" width="3.5703125" style="70" customWidth="1"/>
    <col min="2" max="2" width="4.28515625" style="70" customWidth="1"/>
    <col min="3" max="3" width="66" style="70" customWidth="1"/>
    <col min="4" max="4" width="20.7109375" style="70" customWidth="1"/>
    <col min="5" max="5" width="25.140625" style="70" customWidth="1"/>
    <col min="6" max="7" width="20.7109375" style="70" customWidth="1"/>
    <col min="8" max="8" width="11.42578125" style="69"/>
  </cols>
  <sheetData>
    <row r="1" spans="1:9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4" t="s">
        <v>1</v>
      </c>
      <c r="B3" s="4"/>
      <c r="C3" s="4"/>
      <c r="D3" s="4"/>
      <c r="E3" s="4"/>
      <c r="F3" s="4"/>
      <c r="G3" s="4"/>
      <c r="H3" s="2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2"/>
    </row>
    <row r="5" spans="1:9" s="3" customFormat="1" ht="12.75" x14ac:dyDescent="0.2">
      <c r="A5" s="5" t="s">
        <v>3</v>
      </c>
      <c r="B5" s="5"/>
      <c r="C5" s="5"/>
      <c r="D5" s="5"/>
      <c r="E5" s="5"/>
      <c r="F5" s="5"/>
      <c r="G5" s="5"/>
      <c r="H5" s="2"/>
    </row>
    <row r="6" spans="1:9" s="3" customFormat="1" ht="14.25" customHeight="1" x14ac:dyDescent="0.2">
      <c r="A6" s="5" t="s">
        <v>4</v>
      </c>
      <c r="B6" s="5"/>
      <c r="C6" s="5"/>
      <c r="D6" s="5"/>
      <c r="E6" s="5"/>
      <c r="F6" s="5"/>
      <c r="G6" s="5"/>
      <c r="H6" s="2"/>
    </row>
    <row r="7" spans="1:9" s="3" customFormat="1" ht="25.5" x14ac:dyDescent="0.25">
      <c r="A7" s="6" t="s">
        <v>5</v>
      </c>
      <c r="B7" s="7"/>
      <c r="C7" s="7"/>
      <c r="D7" s="8" t="s">
        <v>6</v>
      </c>
      <c r="E7" s="8" t="s">
        <v>7</v>
      </c>
      <c r="F7" s="8" t="s">
        <v>8</v>
      </c>
      <c r="G7" s="9" t="s">
        <v>9</v>
      </c>
      <c r="H7" s="10"/>
    </row>
    <row r="8" spans="1:9" s="12" customFormat="1" ht="6" customHeight="1" x14ac:dyDescent="0.25">
      <c r="A8" s="11"/>
      <c r="B8" s="11"/>
      <c r="C8" s="11"/>
      <c r="D8" s="11"/>
      <c r="E8" s="11"/>
      <c r="F8" s="11"/>
      <c r="G8" s="11"/>
      <c r="H8" s="10"/>
    </row>
    <row r="9" spans="1:9" s="3" customFormat="1" x14ac:dyDescent="0.25">
      <c r="A9" s="13" t="s">
        <v>10</v>
      </c>
      <c r="B9" s="13"/>
      <c r="C9" s="14"/>
      <c r="D9" s="15"/>
      <c r="E9" s="16"/>
      <c r="F9" s="17"/>
      <c r="G9" s="17"/>
      <c r="H9" s="10"/>
      <c r="I9" s="12"/>
    </row>
    <row r="10" spans="1:9" s="3" customFormat="1" x14ac:dyDescent="0.25">
      <c r="A10" s="18"/>
      <c r="B10" s="19"/>
      <c r="C10" s="20" t="s">
        <v>11</v>
      </c>
      <c r="D10" s="11"/>
      <c r="E10" s="21"/>
      <c r="F10" s="22"/>
      <c r="G10" s="22"/>
      <c r="H10" s="10"/>
      <c r="I10" s="12"/>
    </row>
    <row r="11" spans="1:9" s="3" customFormat="1" x14ac:dyDescent="0.25">
      <c r="A11" s="23" t="s">
        <v>12</v>
      </c>
      <c r="B11" s="23"/>
      <c r="C11" s="24"/>
      <c r="D11" s="25"/>
      <c r="E11" s="26"/>
      <c r="F11" s="27">
        <f>SUM(F13+F20+F22)</f>
        <v>0</v>
      </c>
      <c r="G11" s="27">
        <f>SUM(G13+G20+G22)</f>
        <v>340280219</v>
      </c>
      <c r="H11" s="10"/>
      <c r="I11" s="12"/>
    </row>
    <row r="12" spans="1:9" s="3" customFormat="1" ht="9.9499999999999993" customHeight="1" x14ac:dyDescent="0.25">
      <c r="A12" s="19"/>
      <c r="B12" s="19"/>
      <c r="C12" s="18"/>
      <c r="D12" s="11"/>
      <c r="E12" s="21"/>
      <c r="F12" s="22"/>
      <c r="G12" s="22"/>
      <c r="H12" s="10"/>
      <c r="I12" s="12"/>
    </row>
    <row r="13" spans="1:9" s="3" customFormat="1" x14ac:dyDescent="0.25">
      <c r="A13" s="28"/>
      <c r="B13" s="19" t="s">
        <v>13</v>
      </c>
      <c r="C13" s="29"/>
      <c r="D13" s="30"/>
      <c r="E13" s="30"/>
      <c r="F13" s="31">
        <f>SUM(F14:F20)</f>
        <v>0</v>
      </c>
      <c r="G13" s="31">
        <f>SUM(G14:G20)</f>
        <v>340280219</v>
      </c>
      <c r="H13" s="10"/>
      <c r="I13" s="12"/>
    </row>
    <row r="14" spans="1:9" s="3" customFormat="1" ht="15" customHeight="1" x14ac:dyDescent="0.25">
      <c r="A14" s="28"/>
      <c r="B14" s="32"/>
      <c r="C14" s="33" t="s">
        <v>14</v>
      </c>
      <c r="D14" s="30" t="s">
        <v>15</v>
      </c>
      <c r="E14" s="30" t="s">
        <v>16</v>
      </c>
      <c r="F14" s="34">
        <v>0</v>
      </c>
      <c r="G14" s="35">
        <v>65140117</v>
      </c>
      <c r="H14" s="10"/>
      <c r="I14" s="12"/>
    </row>
    <row r="15" spans="1:9" s="3" customFormat="1" ht="15" customHeight="1" x14ac:dyDescent="0.25">
      <c r="A15" s="28"/>
      <c r="B15" s="36"/>
      <c r="C15" s="33" t="s">
        <v>17</v>
      </c>
      <c r="D15" s="30" t="s">
        <v>15</v>
      </c>
      <c r="E15" s="30" t="s">
        <v>16</v>
      </c>
      <c r="F15" s="34">
        <v>0</v>
      </c>
      <c r="G15" s="35">
        <v>136417466</v>
      </c>
      <c r="H15" s="10"/>
      <c r="I15" s="12"/>
    </row>
    <row r="16" spans="1:9" s="3" customFormat="1" ht="15" customHeight="1" x14ac:dyDescent="0.25">
      <c r="A16" s="28"/>
      <c r="B16" s="36"/>
      <c r="C16" s="33" t="s">
        <v>18</v>
      </c>
      <c r="D16" s="30" t="s">
        <v>15</v>
      </c>
      <c r="E16" s="30" t="s">
        <v>16</v>
      </c>
      <c r="F16" s="37">
        <v>0</v>
      </c>
      <c r="G16" s="35">
        <v>25061070</v>
      </c>
      <c r="H16" s="10"/>
      <c r="I16" s="12"/>
    </row>
    <row r="17" spans="1:9" s="3" customFormat="1" ht="15" customHeight="1" x14ac:dyDescent="0.25">
      <c r="A17" s="28"/>
      <c r="B17" s="36"/>
      <c r="C17" s="33" t="s">
        <v>19</v>
      </c>
      <c r="D17" s="30" t="s">
        <v>15</v>
      </c>
      <c r="E17" s="30" t="s">
        <v>16</v>
      </c>
      <c r="F17" s="37">
        <v>0</v>
      </c>
      <c r="G17" s="35">
        <v>49378379</v>
      </c>
      <c r="H17" s="10"/>
      <c r="I17" s="12"/>
    </row>
    <row r="18" spans="1:9" s="3" customFormat="1" ht="15" customHeight="1" x14ac:dyDescent="0.25">
      <c r="A18" s="28"/>
      <c r="B18" s="36"/>
      <c r="C18" s="33" t="s">
        <v>20</v>
      </c>
      <c r="D18" s="30" t="s">
        <v>15</v>
      </c>
      <c r="E18" s="30" t="s">
        <v>16</v>
      </c>
      <c r="F18" s="37">
        <v>0</v>
      </c>
      <c r="G18" s="35">
        <v>64283187</v>
      </c>
      <c r="H18" s="10"/>
      <c r="I18" s="12"/>
    </row>
    <row r="19" spans="1:9" s="3" customFormat="1" ht="9.9499999999999993" customHeight="1" x14ac:dyDescent="0.25">
      <c r="A19" s="28"/>
      <c r="B19" s="36"/>
      <c r="C19" s="33"/>
      <c r="D19" s="30"/>
      <c r="E19" s="30"/>
      <c r="F19" s="37"/>
      <c r="G19" s="34"/>
      <c r="H19" s="10"/>
      <c r="I19" s="12"/>
    </row>
    <row r="20" spans="1:9" s="3" customFormat="1" ht="15" customHeight="1" x14ac:dyDescent="0.25">
      <c r="A20" s="38"/>
      <c r="B20" s="19" t="s">
        <v>21</v>
      </c>
      <c r="C20" s="29"/>
      <c r="D20" s="30"/>
      <c r="E20" s="30"/>
      <c r="F20" s="39">
        <v>0</v>
      </c>
      <c r="G20" s="31">
        <v>0</v>
      </c>
      <c r="H20" s="10"/>
      <c r="I20" s="12"/>
    </row>
    <row r="21" spans="1:9" s="3" customFormat="1" ht="9.9499999999999993" customHeight="1" x14ac:dyDescent="0.25">
      <c r="A21" s="38"/>
      <c r="B21" s="19"/>
      <c r="C21" s="29"/>
      <c r="D21" s="30"/>
      <c r="E21" s="30"/>
      <c r="F21" s="37"/>
      <c r="G21" s="34"/>
      <c r="H21" s="10"/>
      <c r="I21" s="12"/>
    </row>
    <row r="22" spans="1:9" s="3" customFormat="1" x14ac:dyDescent="0.25">
      <c r="A22" s="38"/>
      <c r="B22" s="19" t="s">
        <v>22</v>
      </c>
      <c r="C22" s="29"/>
      <c r="D22" s="30"/>
      <c r="E22" s="30"/>
      <c r="F22" s="31">
        <f>SUM(F23)</f>
        <v>0</v>
      </c>
      <c r="G22" s="31">
        <f>SUM(G23)</f>
        <v>0</v>
      </c>
      <c r="H22" s="10"/>
      <c r="I22" s="12"/>
    </row>
    <row r="23" spans="1:9" s="3" customFormat="1" ht="15" hidden="1" customHeight="1" x14ac:dyDescent="0.25">
      <c r="A23" s="38"/>
      <c r="B23" s="32"/>
      <c r="C23" s="29" t="s">
        <v>23</v>
      </c>
      <c r="D23" s="30"/>
      <c r="E23" s="30"/>
      <c r="F23" s="34">
        <v>0</v>
      </c>
      <c r="G23" s="34">
        <v>0</v>
      </c>
      <c r="H23" s="10"/>
      <c r="I23" s="12"/>
    </row>
    <row r="24" spans="1:9" s="3" customFormat="1" x14ac:dyDescent="0.25">
      <c r="A24" s="38"/>
      <c r="B24" s="36"/>
      <c r="C24" s="33"/>
      <c r="D24" s="30"/>
      <c r="E24" s="33"/>
      <c r="F24" s="34"/>
      <c r="G24" s="34"/>
      <c r="H24" s="10"/>
      <c r="I24" s="12"/>
    </row>
    <row r="25" spans="1:9" s="3" customFormat="1" x14ac:dyDescent="0.25">
      <c r="A25" s="23" t="s">
        <v>24</v>
      </c>
      <c r="B25" s="23"/>
      <c r="C25" s="24"/>
      <c r="D25" s="25"/>
      <c r="E25" s="26"/>
      <c r="F25" s="27">
        <f>SUM(F27+F29+F31+F33)</f>
        <v>0</v>
      </c>
      <c r="G25" s="27">
        <f>SUM(G27+G29+G31+G33)</f>
        <v>0</v>
      </c>
      <c r="H25" s="10"/>
      <c r="I25" s="12"/>
    </row>
    <row r="26" spans="1:9" s="3" customFormat="1" ht="9.9499999999999993" customHeight="1" x14ac:dyDescent="0.25">
      <c r="A26" s="19"/>
      <c r="B26" s="19"/>
      <c r="C26" s="40"/>
      <c r="D26" s="11"/>
      <c r="E26" s="21"/>
      <c r="F26" s="34"/>
      <c r="G26" s="34"/>
      <c r="H26" s="10"/>
      <c r="I26" s="12"/>
    </row>
    <row r="27" spans="1:9" s="3" customFormat="1" ht="15" customHeight="1" x14ac:dyDescent="0.25">
      <c r="A27" s="38"/>
      <c r="B27" s="41" t="s">
        <v>25</v>
      </c>
      <c r="C27" s="40"/>
      <c r="D27" s="30"/>
      <c r="E27" s="30"/>
      <c r="F27" s="39">
        <v>0</v>
      </c>
      <c r="G27" s="31">
        <v>0</v>
      </c>
      <c r="H27" s="10"/>
      <c r="I27" s="12"/>
    </row>
    <row r="28" spans="1:9" s="3" customFormat="1" ht="9.9499999999999993" customHeight="1" x14ac:dyDescent="0.25">
      <c r="A28" s="38"/>
      <c r="B28" s="41"/>
      <c r="C28" s="40"/>
      <c r="D28" s="30"/>
      <c r="E28" s="33"/>
      <c r="F28" s="31"/>
      <c r="G28" s="31"/>
      <c r="H28" s="10"/>
      <c r="I28" s="12"/>
    </row>
    <row r="29" spans="1:9" s="3" customFormat="1" ht="15" customHeight="1" x14ac:dyDescent="0.25">
      <c r="A29" s="28"/>
      <c r="B29" s="41" t="s">
        <v>26</v>
      </c>
      <c r="C29" s="40"/>
      <c r="D29" s="30"/>
      <c r="E29" s="30"/>
      <c r="F29" s="39">
        <v>0</v>
      </c>
      <c r="G29" s="31">
        <v>0</v>
      </c>
      <c r="H29" s="10"/>
      <c r="I29" s="12"/>
    </row>
    <row r="30" spans="1:9" s="3" customFormat="1" ht="9.9499999999999993" customHeight="1" x14ac:dyDescent="0.25">
      <c r="A30" s="28"/>
      <c r="B30" s="41"/>
      <c r="C30" s="40"/>
      <c r="D30" s="30"/>
      <c r="E30" s="33"/>
      <c r="F30" s="31"/>
      <c r="G30" s="31"/>
      <c r="H30" s="10"/>
      <c r="I30" s="12"/>
    </row>
    <row r="31" spans="1:9" s="3" customFormat="1" ht="15" customHeight="1" x14ac:dyDescent="0.25">
      <c r="A31" s="28"/>
      <c r="B31" s="41" t="s">
        <v>21</v>
      </c>
      <c r="C31" s="40"/>
      <c r="D31" s="30"/>
      <c r="E31" s="30"/>
      <c r="F31" s="39">
        <v>0</v>
      </c>
      <c r="G31" s="31">
        <v>0</v>
      </c>
      <c r="H31" s="10"/>
      <c r="I31" s="12"/>
    </row>
    <row r="32" spans="1:9" s="3" customFormat="1" ht="9.9499999999999993" customHeight="1" x14ac:dyDescent="0.25">
      <c r="A32" s="28"/>
      <c r="B32" s="41"/>
      <c r="C32" s="40"/>
      <c r="D32" s="11"/>
      <c r="E32" s="21"/>
      <c r="F32" s="31"/>
      <c r="G32" s="31"/>
      <c r="H32" s="10"/>
      <c r="I32" s="12"/>
    </row>
    <row r="33" spans="1:9" s="3" customFormat="1" ht="15" customHeight="1" x14ac:dyDescent="0.25">
      <c r="A33" s="38"/>
      <c r="B33" s="41" t="s">
        <v>22</v>
      </c>
      <c r="C33" s="40"/>
      <c r="D33" s="30"/>
      <c r="E33" s="30"/>
      <c r="F33" s="31">
        <v>0</v>
      </c>
      <c r="G33" s="31">
        <v>0</v>
      </c>
      <c r="H33" s="10"/>
      <c r="I33" s="12"/>
    </row>
    <row r="34" spans="1:9" s="3" customFormat="1" ht="9.9499999999999993" customHeight="1" x14ac:dyDescent="0.25">
      <c r="A34" s="38"/>
      <c r="B34" s="42"/>
      <c r="C34" s="29"/>
      <c r="D34" s="30"/>
      <c r="E34" s="30"/>
      <c r="F34" s="34"/>
      <c r="G34" s="34"/>
      <c r="H34" s="10"/>
      <c r="I34" s="12"/>
    </row>
    <row r="35" spans="1:9" s="3" customFormat="1" x14ac:dyDescent="0.25">
      <c r="A35" s="43"/>
      <c r="B35" s="44"/>
      <c r="C35" s="45" t="s">
        <v>27</v>
      </c>
      <c r="D35" s="15"/>
      <c r="E35" s="16"/>
      <c r="F35" s="46">
        <f>SUM(F11+F25)</f>
        <v>0</v>
      </c>
      <c r="G35" s="46">
        <f>SUM(G11+G25)</f>
        <v>340280219</v>
      </c>
      <c r="H35" s="10"/>
      <c r="I35" s="12"/>
    </row>
    <row r="36" spans="1:9" s="3" customFormat="1" x14ac:dyDescent="0.25">
      <c r="A36" s="28"/>
      <c r="B36" s="38"/>
      <c r="C36" s="38"/>
      <c r="D36" s="11"/>
      <c r="E36" s="21"/>
      <c r="F36" s="34"/>
      <c r="G36" s="34"/>
      <c r="H36" s="10"/>
      <c r="I36" s="12"/>
    </row>
    <row r="37" spans="1:9" s="3" customFormat="1" x14ac:dyDescent="0.25">
      <c r="A37" s="18"/>
      <c r="B37" s="19"/>
      <c r="C37" s="20" t="s">
        <v>28</v>
      </c>
      <c r="D37" s="30"/>
      <c r="E37" s="33"/>
      <c r="F37" s="34"/>
      <c r="G37" s="34"/>
      <c r="H37" s="10"/>
      <c r="I37" s="12"/>
    </row>
    <row r="38" spans="1:9" s="3" customFormat="1" x14ac:dyDescent="0.25">
      <c r="A38" s="23" t="s">
        <v>12</v>
      </c>
      <c r="B38" s="23"/>
      <c r="C38" s="24"/>
      <c r="D38" s="25"/>
      <c r="E38" s="26"/>
      <c r="F38" s="27">
        <f>SUM(F40+F46+F48)</f>
        <v>12688649408</v>
      </c>
      <c r="G38" s="27">
        <f>SUM(G40+G46+G48)</f>
        <v>12267694556</v>
      </c>
      <c r="H38" s="10"/>
      <c r="I38" s="12"/>
    </row>
    <row r="39" spans="1:9" s="3" customFormat="1" ht="9.9499999999999993" customHeight="1" x14ac:dyDescent="0.25">
      <c r="A39" s="19"/>
      <c r="B39" s="19"/>
      <c r="C39" s="40"/>
      <c r="D39" s="11"/>
      <c r="E39" s="21"/>
      <c r="F39" s="34"/>
      <c r="G39" s="34"/>
      <c r="H39" s="10"/>
    </row>
    <row r="40" spans="1:9" s="3" customFormat="1" x14ac:dyDescent="0.25">
      <c r="A40" s="28"/>
      <c r="B40" s="19" t="s">
        <v>13</v>
      </c>
      <c r="C40" s="29"/>
      <c r="D40" s="11"/>
      <c r="E40" s="21"/>
      <c r="F40" s="31">
        <f>SUM(F41:F44)</f>
        <v>12688649408</v>
      </c>
      <c r="G40" s="31">
        <f>SUM(G41:G44)</f>
        <v>12267694556</v>
      </c>
      <c r="H40" s="10"/>
    </row>
    <row r="41" spans="1:9" s="3" customFormat="1" x14ac:dyDescent="0.25">
      <c r="A41" s="28"/>
      <c r="B41" s="36"/>
      <c r="C41" s="33" t="s">
        <v>29</v>
      </c>
      <c r="D41" s="30" t="s">
        <v>15</v>
      </c>
      <c r="E41" s="30" t="s">
        <v>16</v>
      </c>
      <c r="F41" s="47">
        <v>9420470845</v>
      </c>
      <c r="G41" s="47">
        <v>9174540386</v>
      </c>
      <c r="H41" s="10"/>
    </row>
    <row r="42" spans="1:9" s="3" customFormat="1" x14ac:dyDescent="0.25">
      <c r="A42" s="28"/>
      <c r="B42" s="36"/>
      <c r="C42" s="33" t="s">
        <v>30</v>
      </c>
      <c r="D42" s="30" t="s">
        <v>15</v>
      </c>
      <c r="E42" s="30" t="s">
        <v>16</v>
      </c>
      <c r="F42" s="47">
        <v>733806413</v>
      </c>
      <c r="G42" s="47">
        <v>649939689</v>
      </c>
      <c r="H42" s="10"/>
    </row>
    <row r="43" spans="1:9" s="3" customFormat="1" x14ac:dyDescent="0.25">
      <c r="A43" s="28"/>
      <c r="B43" s="36"/>
      <c r="C43" s="33" t="s">
        <v>31</v>
      </c>
      <c r="D43" s="30" t="s">
        <v>15</v>
      </c>
      <c r="E43" s="30" t="s">
        <v>16</v>
      </c>
      <c r="F43" s="47">
        <v>855013210</v>
      </c>
      <c r="G43" s="47">
        <v>822257639</v>
      </c>
      <c r="H43" s="10"/>
    </row>
    <row r="44" spans="1:9" s="3" customFormat="1" x14ac:dyDescent="0.25">
      <c r="A44" s="28"/>
      <c r="B44" s="36"/>
      <c r="C44" s="33" t="s">
        <v>32</v>
      </c>
      <c r="D44" s="30" t="s">
        <v>15</v>
      </c>
      <c r="E44" s="30" t="s">
        <v>16</v>
      </c>
      <c r="F44" s="47">
        <v>1679358940</v>
      </c>
      <c r="G44" s="47">
        <v>1620956842</v>
      </c>
      <c r="H44" s="10"/>
    </row>
    <row r="45" spans="1:9" s="3" customFormat="1" ht="9.9499999999999993" customHeight="1" x14ac:dyDescent="0.25">
      <c r="A45" s="28"/>
      <c r="B45" s="36"/>
      <c r="C45" s="33"/>
      <c r="D45" s="30"/>
      <c r="E45" s="30"/>
      <c r="F45" s="34"/>
      <c r="G45" s="34"/>
      <c r="H45" s="10"/>
    </row>
    <row r="46" spans="1:9" s="3" customFormat="1" ht="15" customHeight="1" x14ac:dyDescent="0.25">
      <c r="A46" s="38"/>
      <c r="B46" s="41" t="s">
        <v>21</v>
      </c>
      <c r="C46" s="29"/>
      <c r="D46" s="30"/>
      <c r="E46" s="30"/>
      <c r="F46" s="39">
        <v>0</v>
      </c>
      <c r="G46" s="31">
        <v>0</v>
      </c>
      <c r="H46" s="10"/>
    </row>
    <row r="47" spans="1:9" s="3" customFormat="1" ht="9.9499999999999993" customHeight="1" x14ac:dyDescent="0.25">
      <c r="A47" s="38"/>
      <c r="B47" s="41"/>
      <c r="C47" s="29"/>
      <c r="D47" s="30"/>
      <c r="E47" s="33"/>
      <c r="F47" s="34"/>
      <c r="G47" s="34"/>
      <c r="H47" s="10"/>
    </row>
    <row r="48" spans="1:9" s="3" customFormat="1" x14ac:dyDescent="0.25">
      <c r="A48" s="38"/>
      <c r="B48" s="41" t="s">
        <v>22</v>
      </c>
      <c r="C48" s="29"/>
      <c r="D48" s="30"/>
      <c r="E48" s="30"/>
      <c r="F48" s="31">
        <f>SUM(F49)</f>
        <v>0</v>
      </c>
      <c r="G48" s="31">
        <f>SUM(G49)</f>
        <v>0</v>
      </c>
      <c r="H48" s="10"/>
    </row>
    <row r="49" spans="1:9" s="3" customFormat="1" hidden="1" x14ac:dyDescent="0.25">
      <c r="A49" s="38"/>
      <c r="B49" s="42"/>
      <c r="C49" s="29" t="s">
        <v>23</v>
      </c>
      <c r="D49" s="30" t="s">
        <v>15</v>
      </c>
      <c r="E49" s="30" t="s">
        <v>16</v>
      </c>
      <c r="F49" s="34">
        <v>0</v>
      </c>
      <c r="G49" s="34">
        <v>0</v>
      </c>
      <c r="H49" s="10"/>
    </row>
    <row r="50" spans="1:9" s="3" customFormat="1" ht="15" customHeight="1" x14ac:dyDescent="0.25">
      <c r="A50" s="38"/>
      <c r="B50" s="42"/>
      <c r="C50" s="29"/>
      <c r="D50" s="30"/>
      <c r="E50" s="30"/>
      <c r="F50" s="34"/>
      <c r="G50" s="34"/>
      <c r="H50" s="10"/>
    </row>
    <row r="51" spans="1:9" s="3" customFormat="1" x14ac:dyDescent="0.25">
      <c r="A51" s="23" t="s">
        <v>24</v>
      </c>
      <c r="B51" s="23"/>
      <c r="C51" s="24"/>
      <c r="D51" s="25"/>
      <c r="E51" s="26"/>
      <c r="F51" s="27">
        <f>SUM(F53+F55+F57+F59)</f>
        <v>0</v>
      </c>
      <c r="G51" s="27">
        <f>SUM(G53+G55+G57+G59)</f>
        <v>0</v>
      </c>
      <c r="H51" s="10"/>
      <c r="I51" s="12"/>
    </row>
    <row r="52" spans="1:9" s="3" customFormat="1" ht="9.9499999999999993" customHeight="1" x14ac:dyDescent="0.25">
      <c r="A52" s="19"/>
      <c r="B52" s="19"/>
      <c r="C52" s="40"/>
      <c r="D52" s="11"/>
      <c r="E52" s="21"/>
      <c r="F52" s="34"/>
      <c r="G52" s="34"/>
      <c r="H52" s="10"/>
    </row>
    <row r="53" spans="1:9" s="3" customFormat="1" ht="15" customHeight="1" x14ac:dyDescent="0.25">
      <c r="A53" s="38"/>
      <c r="B53" s="41" t="s">
        <v>25</v>
      </c>
      <c r="C53" s="48"/>
      <c r="D53" s="30"/>
      <c r="E53" s="30"/>
      <c r="F53" s="39">
        <v>0</v>
      </c>
      <c r="G53" s="31">
        <v>0</v>
      </c>
      <c r="H53" s="10"/>
    </row>
    <row r="54" spans="1:9" s="3" customFormat="1" ht="9.9499999999999993" customHeight="1" x14ac:dyDescent="0.25">
      <c r="A54" s="38"/>
      <c r="B54" s="41"/>
      <c r="C54" s="48"/>
      <c r="D54" s="30"/>
      <c r="E54" s="33"/>
      <c r="F54" s="31"/>
      <c r="G54" s="31"/>
      <c r="H54" s="10"/>
    </row>
    <row r="55" spans="1:9" s="3" customFormat="1" ht="15" customHeight="1" x14ac:dyDescent="0.25">
      <c r="A55" s="28"/>
      <c r="B55" s="41" t="s">
        <v>26</v>
      </c>
      <c r="C55" s="48"/>
      <c r="D55" s="30"/>
      <c r="E55" s="30"/>
      <c r="F55" s="39">
        <v>0</v>
      </c>
      <c r="G55" s="31">
        <v>0</v>
      </c>
      <c r="H55" s="10"/>
    </row>
    <row r="56" spans="1:9" s="3" customFormat="1" ht="9.9499999999999993" customHeight="1" x14ac:dyDescent="0.25">
      <c r="A56" s="28"/>
      <c r="B56" s="41"/>
      <c r="C56" s="48"/>
      <c r="D56" s="30"/>
      <c r="E56" s="33"/>
      <c r="F56" s="31"/>
      <c r="G56" s="31"/>
      <c r="H56" s="10"/>
    </row>
    <row r="57" spans="1:9" s="3" customFormat="1" ht="15" customHeight="1" x14ac:dyDescent="0.25">
      <c r="A57" s="28"/>
      <c r="B57" s="41" t="s">
        <v>21</v>
      </c>
      <c r="C57" s="48"/>
      <c r="D57" s="30"/>
      <c r="E57" s="30"/>
      <c r="F57" s="39">
        <v>0</v>
      </c>
      <c r="G57" s="31">
        <v>0</v>
      </c>
      <c r="H57" s="10"/>
    </row>
    <row r="58" spans="1:9" s="3" customFormat="1" ht="9.9499999999999993" customHeight="1" x14ac:dyDescent="0.25">
      <c r="A58" s="28"/>
      <c r="B58" s="41"/>
      <c r="C58" s="48"/>
      <c r="D58" s="11"/>
      <c r="E58" s="21"/>
      <c r="F58" s="31"/>
      <c r="G58" s="31"/>
      <c r="H58" s="10"/>
    </row>
    <row r="59" spans="1:9" s="3" customFormat="1" ht="15" customHeight="1" x14ac:dyDescent="0.25">
      <c r="A59" s="38"/>
      <c r="B59" s="41" t="s">
        <v>22</v>
      </c>
      <c r="C59" s="48"/>
      <c r="D59" s="30"/>
      <c r="E59" s="30"/>
      <c r="F59" s="39">
        <v>0</v>
      </c>
      <c r="G59" s="31">
        <v>0</v>
      </c>
      <c r="H59" s="10"/>
    </row>
    <row r="60" spans="1:9" s="3" customFormat="1" ht="9.9499999999999993" customHeight="1" x14ac:dyDescent="0.25">
      <c r="A60" s="38"/>
      <c r="B60" s="42"/>
      <c r="C60" s="49"/>
      <c r="D60" s="30"/>
      <c r="E60" s="33"/>
      <c r="F60" s="34"/>
      <c r="G60" s="34"/>
      <c r="H60" s="10"/>
    </row>
    <row r="61" spans="1:9" s="3" customFormat="1" x14ac:dyDescent="0.25">
      <c r="A61" s="43"/>
      <c r="B61" s="44"/>
      <c r="C61" s="45" t="s">
        <v>33</v>
      </c>
      <c r="D61" s="15"/>
      <c r="E61" s="16"/>
      <c r="F61" s="46">
        <f>SUM(F38+F51)</f>
        <v>12688649408</v>
      </c>
      <c r="G61" s="46">
        <f>SUM(G38+G51)</f>
        <v>12267694556</v>
      </c>
      <c r="H61" s="10"/>
      <c r="I61" s="12"/>
    </row>
    <row r="62" spans="1:9" s="3" customFormat="1" ht="15" customHeight="1" x14ac:dyDescent="0.25">
      <c r="A62" s="38"/>
      <c r="B62" s="38"/>
      <c r="C62" s="50"/>
      <c r="D62" s="30"/>
      <c r="E62" s="33"/>
      <c r="F62" s="34"/>
      <c r="G62" s="34"/>
      <c r="H62" s="10"/>
    </row>
    <row r="63" spans="1:9" s="3" customFormat="1" x14ac:dyDescent="0.25">
      <c r="A63" s="43" t="s">
        <v>34</v>
      </c>
      <c r="B63" s="44"/>
      <c r="C63" s="45"/>
      <c r="D63" s="15" t="s">
        <v>15</v>
      </c>
      <c r="E63" s="16" t="s">
        <v>16</v>
      </c>
      <c r="F63" s="46">
        <v>6772881525</v>
      </c>
      <c r="G63" s="46">
        <v>5664316210</v>
      </c>
      <c r="H63" s="10"/>
      <c r="I63" s="12"/>
    </row>
    <row r="64" spans="1:9" s="3" customFormat="1" ht="15.75" thickBot="1" x14ac:dyDescent="0.3">
      <c r="A64" s="28"/>
      <c r="B64" s="28"/>
      <c r="C64" s="51"/>
      <c r="D64" s="30"/>
      <c r="E64" s="33"/>
      <c r="F64" s="52"/>
      <c r="G64" s="34"/>
      <c r="H64" s="10"/>
    </row>
    <row r="65" spans="1:9" s="3" customFormat="1" ht="3" customHeight="1" x14ac:dyDescent="0.25">
      <c r="A65" s="53"/>
      <c r="B65" s="53"/>
      <c r="C65" s="54"/>
      <c r="D65" s="55"/>
      <c r="E65" s="56"/>
      <c r="F65" s="57"/>
      <c r="G65" s="58"/>
      <c r="H65" s="10"/>
      <c r="I65" s="12"/>
    </row>
    <row r="66" spans="1:9" s="3" customFormat="1" x14ac:dyDescent="0.25">
      <c r="A66" s="59" t="s">
        <v>35</v>
      </c>
      <c r="B66" s="60"/>
      <c r="C66" s="61"/>
      <c r="D66" s="62"/>
      <c r="E66" s="63"/>
      <c r="F66" s="64">
        <f>SUM(F63+F61+F35)</f>
        <v>19461530933</v>
      </c>
      <c r="G66" s="64">
        <f>SUM(G63+G61+G35)</f>
        <v>18272290985</v>
      </c>
      <c r="H66" s="10"/>
    </row>
    <row r="67" spans="1:9" x14ac:dyDescent="0.25">
      <c r="A67" s="65" t="s">
        <v>36</v>
      </c>
      <c r="B67" s="66"/>
      <c r="C67" s="66"/>
      <c r="D67" s="67"/>
      <c r="E67" s="67"/>
      <c r="F67" s="68"/>
      <c r="G67" s="68"/>
    </row>
    <row r="70" spans="1:9" x14ac:dyDescent="0.25">
      <c r="F70" s="71"/>
      <c r="G70" s="71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2024-06-04T19:03:24Z</dcterms:created>
  <dcterms:modified xsi:type="dcterms:W3CDTF">2024-06-04T19:03:24Z</dcterms:modified>
</cp:coreProperties>
</file>