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6EC80245-DD30-4515-A301-71704743D23C}" xr6:coauthVersionLast="40" xr6:coauthVersionMax="40" xr10:uidLastSave="{00000000-0000-0000-0000-000000000000}"/>
  <bookViews>
    <workbookView xWindow="0" yWindow="0" windowWidth="25200" windowHeight="11775" xr2:uid="{666727CC-0D9E-4ED8-883B-E8EDA4A77984}"/>
  </bookViews>
  <sheets>
    <sheet name="28 DEUDA-LDF2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E38" i="1"/>
  <c r="G34" i="1"/>
  <c r="G33" i="1"/>
  <c r="G32" i="1"/>
  <c r="I31" i="1"/>
  <c r="H31" i="1"/>
  <c r="G31" i="1"/>
  <c r="F31" i="1"/>
  <c r="E31" i="1"/>
  <c r="D31" i="1"/>
  <c r="C31" i="1"/>
  <c r="G29" i="1"/>
  <c r="G28" i="1"/>
  <c r="G27" i="1"/>
  <c r="G26" i="1" s="1"/>
  <c r="I26" i="1"/>
  <c r="H26" i="1"/>
  <c r="F26" i="1"/>
  <c r="E26" i="1"/>
  <c r="D26" i="1"/>
  <c r="C26" i="1"/>
  <c r="G22" i="1"/>
  <c r="C22" i="1"/>
  <c r="G20" i="1"/>
  <c r="F20" i="1"/>
  <c r="C20" i="1"/>
  <c r="F19" i="1"/>
  <c r="G19" i="1" s="1"/>
  <c r="C19" i="1"/>
  <c r="F18" i="1"/>
  <c r="C18" i="1"/>
  <c r="G18" i="1" s="1"/>
  <c r="I17" i="1"/>
  <c r="H17" i="1"/>
  <c r="F17" i="1"/>
  <c r="E17" i="1"/>
  <c r="D17" i="1"/>
  <c r="G15" i="1"/>
  <c r="E15" i="1"/>
  <c r="C15" i="1"/>
  <c r="E14" i="1"/>
  <c r="G14" i="1" s="1"/>
  <c r="C14" i="1"/>
  <c r="I13" i="1"/>
  <c r="H13" i="1"/>
  <c r="G13" i="1"/>
  <c r="C13" i="1"/>
  <c r="I12" i="1"/>
  <c r="I10" i="1" s="1"/>
  <c r="I24" i="1" s="1"/>
  <c r="H12" i="1"/>
  <c r="H10" i="1" s="1"/>
  <c r="H24" i="1" s="1"/>
  <c r="F12" i="1"/>
  <c r="D12" i="1"/>
  <c r="D10" i="1" s="1"/>
  <c r="D24" i="1" s="1"/>
  <c r="C12" i="1"/>
  <c r="F10" i="1"/>
  <c r="F24" i="1" s="1"/>
  <c r="A5" i="1"/>
  <c r="G12" i="1" l="1"/>
  <c r="G17" i="1"/>
  <c r="C17" i="1"/>
  <c r="C10" i="1" s="1"/>
  <c r="C24" i="1" s="1"/>
  <c r="E12" i="1"/>
  <c r="E10" i="1" s="1"/>
  <c r="E24" i="1" s="1"/>
  <c r="G10" i="1" l="1"/>
  <c r="G24" i="1" s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<sst xmlns="http://schemas.openxmlformats.org/spreadsheetml/2006/main" count="42" uniqueCount="39">
  <si>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</si>
  <si>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ÓRGANOS AUTÓNOMOS</t>
  </si>
  <si>
    <t>INFORME ANALÍTICO DE LA DEUDA PÚBLICA Y OTROS PASIVOS CONSOLIDADO</t>
  </si>
  <si>
    <t>( Cifras en Pesos )</t>
  </si>
  <si>
    <t>DENOMINACIÓN DE LA DEUDA PÚBLICA Y OTROS PASIVOS</t>
  </si>
  <si>
    <t>SALDO AL 31 DE DICIEMBRE DE 2023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</si>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</sst>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4" borderId="0" xfId="1" applyFont="1" applyFill="1" applyAlignment="1">
      <alignment horizontal="left" vertical="center"/>
    </xf>
    <xf numFmtId="0" fontId="9" fillId="4" borderId="0" xfId="1" applyFont="1" applyFill="1" applyAlignment="1">
      <alignment vertical="center"/>
    </xf>
    <xf numFmtId="164" fontId="3" fillId="4" borderId="0" xfId="2" applyNumberFormat="1" applyFont="1" applyFill="1" applyAlignment="1">
      <alignment horizontal="right" vertical="top"/>
    </xf>
    <xf numFmtId="0" fontId="9" fillId="0" borderId="0" xfId="1" applyFont="1" applyAlignment="1">
      <alignment wrapText="1"/>
    </xf>
    <xf numFmtId="0" fontId="9" fillId="5" borderId="0" xfId="1" applyFont="1" applyFill="1" applyAlignment="1">
      <alignment horizontal="left" vertical="center"/>
    </xf>
    <xf numFmtId="0" fontId="9" fillId="5" borderId="0" xfId="1" applyFont="1" applyFill="1" applyAlignment="1">
      <alignment vertical="center"/>
    </xf>
    <xf numFmtId="164" fontId="3" fillId="5" borderId="0" xfId="2" applyNumberFormat="1" applyFont="1" applyFill="1" applyAlignment="1">
      <alignment horizontal="right" vertical="top"/>
    </xf>
    <xf numFmtId="0" fontId="8" fillId="6" borderId="0" xfId="1" applyFont="1" applyFill="1" applyAlignment="1">
      <alignment horizontal="left" vertical="center"/>
    </xf>
    <xf numFmtId="0" fontId="8" fillId="6" borderId="0" xfId="1" applyFont="1" applyFill="1" applyAlignment="1">
      <alignment vertical="center"/>
    </xf>
    <xf numFmtId="164" fontId="3" fillId="6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0" fontId="9" fillId="6" borderId="0" xfId="1" applyFont="1" applyFill="1" applyAlignment="1">
      <alignment horizontal="left" vertical="center"/>
    </xf>
    <xf numFmtId="164" fontId="10" fillId="6" borderId="0" xfId="2" applyNumberFormat="1" applyFont="1" applyFill="1" applyAlignment="1">
      <alignment horizontal="right" vertical="top"/>
    </xf>
    <xf numFmtId="0" fontId="8" fillId="4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164" fontId="11" fillId="3" borderId="2" xfId="1" applyNumberFormat="1" applyFont="1" applyFill="1" applyBorder="1"/>
    <xf numFmtId="164" fontId="4" fillId="6" borderId="0" xfId="1" applyNumberFormat="1" applyFont="1" applyFill="1"/>
    <xf numFmtId="164" fontId="3" fillId="0" borderId="0" xfId="2" applyNumberFormat="1" applyFont="1" applyAlignment="1">
      <alignment horizontal="right" vertical="top"/>
    </xf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2" fillId="0" borderId="5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A77830FD-ED96-4BBF-B2AF-00A2C2D25FDB}"/>
    <cellStyle name="Normal 17" xfId="3" xr:uid="{26FB1C69-9D49-42AB-A7B4-E830B4117F30}"/>
    <cellStyle name="Normal 18" xfId="1" xr:uid="{165BFAE8-3E6A-4508-B111-A8049E323DAF}"/>
    <cellStyle name="Normal 2 2" xfId="2" xr:uid="{8FECB0C1-6DE1-4C80-ADBB-524E4DACEB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2EF4BA7-5172-4CC0-808E-C9C691D47655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O.AUTONOMOS)%20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>
        <row r="4">
          <cell r="A4" t="str">
            <v>DEL 1 DE ENERO AL 31 DE MARZO DE 2024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</sheetData>
      <sheetData sheetId="2"/>
      <sheetData sheetId="3"/>
      <sheetData sheetId="4"/>
      <sheetData sheetId="5"/>
      <sheetData sheetId="6">
        <row r="13">
          <cell r="F13">
            <v>0</v>
          </cell>
        </row>
        <row r="15">
          <cell r="F15">
            <v>0</v>
          </cell>
          <cell r="G15">
            <v>0</v>
          </cell>
        </row>
        <row r="17">
          <cell r="F17">
            <v>0</v>
          </cell>
          <cell r="G17">
            <v>0</v>
          </cell>
        </row>
        <row r="35">
          <cell r="F35">
            <v>0</v>
          </cell>
        </row>
        <row r="37">
          <cell r="F37">
            <v>0</v>
          </cell>
        </row>
        <row r="39">
          <cell r="F39">
            <v>0</v>
          </cell>
        </row>
        <row r="54">
          <cell r="F54">
            <v>1751875697</v>
          </cell>
          <cell r="G54">
            <v>1803984143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8 EyE FINAL"/>
      <sheetName val="9 EyE"/>
      <sheetName val="10 ADQUISICIONES"/>
      <sheetName val="11 CONC. FLUJOS"/>
      <sheetName val="12.1 CIPyC"/>
      <sheetName val="34 FIDEFIM"/>
      <sheetName val="12 CIPyC (2)"/>
      <sheetName val="NOTAS MEMORIA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803B6-22FC-4C5C-9272-6A0A2EF2A6FD}">
  <sheetPr>
    <tabColor theme="0" tint="-0.14999847407452621"/>
    <pageSetUpPr fitToPage="1"/>
  </sheetPr>
  <dimension ref="A1:L65"/>
  <sheetViews>
    <sheetView showGridLines="0" tabSelected="1" zoomScaleNormal="100" workbookViewId="0">
      <selection sqref="A1:I43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43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tr">
        <f>'[1]2EA'!A4:E4</f>
        <v>DEL 1 DE ENERO AL 31 DE MARZO DE 2024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12</v>
      </c>
      <c r="B10" s="17"/>
      <c r="C10" s="18">
        <f>SUM(C12+C17)</f>
        <v>0</v>
      </c>
      <c r="D10" s="18">
        <f t="shared" ref="D10:I10" si="0">SUM(D12+D17)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/>
      <c r="B11" s="21"/>
      <c r="C11" s="22"/>
      <c r="D11" s="22"/>
      <c r="E11" s="22"/>
      <c r="F11" s="22"/>
      <c r="G11" s="22"/>
      <c r="H11" s="22"/>
      <c r="I11" s="22"/>
      <c r="J11" s="19"/>
      <c r="K11" s="19"/>
      <c r="L11" s="19"/>
    </row>
    <row r="12" spans="1:12" s="13" customFormat="1" ht="15" customHeight="1" x14ac:dyDescent="0.2">
      <c r="A12" s="23" t="s">
        <v>13</v>
      </c>
      <c r="B12" s="24"/>
      <c r="C12" s="25">
        <f>SUM(C13:C15)</f>
        <v>0</v>
      </c>
      <c r="D12" s="25">
        <f t="shared" ref="D12:I12" si="1">SUM(D13:D15)</f>
        <v>0</v>
      </c>
      <c r="E12" s="25">
        <f t="shared" si="1"/>
        <v>0</v>
      </c>
      <c r="F12" s="25">
        <f t="shared" si="1"/>
        <v>0</v>
      </c>
      <c r="G12" s="25">
        <f t="shared" si="1"/>
        <v>0</v>
      </c>
      <c r="H12" s="25">
        <f t="shared" si="1"/>
        <v>0</v>
      </c>
      <c r="I12" s="25">
        <f t="shared" si="1"/>
        <v>0</v>
      </c>
      <c r="J12" s="19"/>
      <c r="K12" s="19"/>
      <c r="L12" s="19"/>
    </row>
    <row r="13" spans="1:12" s="13" customFormat="1" ht="15" customHeight="1" x14ac:dyDescent="0.2">
      <c r="A13" s="26"/>
      <c r="B13" s="27" t="s">
        <v>14</v>
      </c>
      <c r="C13" s="28">
        <f>SUM('[1]7 EADyOP'!F13)</f>
        <v>0</v>
      </c>
      <c r="D13" s="28">
        <v>0</v>
      </c>
      <c r="E13" s="28">
        <v>0</v>
      </c>
      <c r="F13" s="28">
        <v>0</v>
      </c>
      <c r="G13" s="28">
        <f>SUM(C13+D13-E13+F13)</f>
        <v>0</v>
      </c>
      <c r="H13" s="28">
        <f>'[1]2EA'!D55</f>
        <v>0</v>
      </c>
      <c r="I13" s="28">
        <f>SUM('[1]2EA'!D56:D59)</f>
        <v>0</v>
      </c>
      <c r="J13" s="19"/>
      <c r="K13" s="19"/>
      <c r="L13" s="19"/>
    </row>
    <row r="14" spans="1:12" s="13" customFormat="1" ht="15" customHeight="1" x14ac:dyDescent="0.2">
      <c r="A14" s="26"/>
      <c r="B14" s="27" t="s">
        <v>15</v>
      </c>
      <c r="C14" s="28">
        <f>SUM('[1]7 EADyOP'!F15)</f>
        <v>0</v>
      </c>
      <c r="D14" s="28">
        <v>0</v>
      </c>
      <c r="E14" s="28">
        <f>F14-'[1]7 EADyOP'!G15</f>
        <v>0</v>
      </c>
      <c r="F14" s="28">
        <v>0</v>
      </c>
      <c r="G14" s="28">
        <f t="shared" ref="G14:G15" si="2">SUM(C14+D14-E14+F14)</f>
        <v>0</v>
      </c>
      <c r="H14" s="28">
        <v>0</v>
      </c>
      <c r="I14" s="28">
        <v>0</v>
      </c>
      <c r="J14" s="29"/>
      <c r="K14" s="29"/>
      <c r="L14" s="29"/>
    </row>
    <row r="15" spans="1:12" s="13" customFormat="1" ht="15" customHeight="1" x14ac:dyDescent="0.2">
      <c r="A15" s="26"/>
      <c r="B15" s="27" t="s">
        <v>16</v>
      </c>
      <c r="C15" s="28">
        <f>SUM('[1]7 EADyOP'!F17)</f>
        <v>0</v>
      </c>
      <c r="D15" s="28">
        <v>0</v>
      </c>
      <c r="E15" s="28">
        <f>F15-'[1]7 EADyOP'!G17</f>
        <v>0</v>
      </c>
      <c r="F15" s="28">
        <v>0</v>
      </c>
      <c r="G15" s="28">
        <f t="shared" si="2"/>
        <v>0</v>
      </c>
      <c r="H15" s="28">
        <v>0</v>
      </c>
      <c r="I15" s="28">
        <v>0</v>
      </c>
    </row>
    <row r="16" spans="1:12" s="13" customFormat="1" ht="15" customHeight="1" x14ac:dyDescent="0.2">
      <c r="A16" s="26"/>
      <c r="B16" s="27"/>
      <c r="C16" s="14"/>
      <c r="D16" s="14"/>
      <c r="E16" s="14"/>
      <c r="F16" s="14"/>
      <c r="G16" s="14"/>
      <c r="H16" s="14"/>
      <c r="I16" s="14"/>
    </row>
    <row r="17" spans="1:9" s="13" customFormat="1" ht="15" customHeight="1" x14ac:dyDescent="0.2">
      <c r="A17" s="23" t="s">
        <v>17</v>
      </c>
      <c r="B17" s="24"/>
      <c r="C17" s="25">
        <f>SUM(C18:C20)</f>
        <v>0</v>
      </c>
      <c r="D17" s="25">
        <f t="shared" ref="D17:I17" si="3">SUM(D18:D20)</f>
        <v>0</v>
      </c>
      <c r="E17" s="25">
        <f t="shared" si="3"/>
        <v>0</v>
      </c>
      <c r="F17" s="25">
        <f t="shared" si="3"/>
        <v>0</v>
      </c>
      <c r="G17" s="25">
        <f t="shared" si="3"/>
        <v>0</v>
      </c>
      <c r="H17" s="25">
        <f t="shared" si="3"/>
        <v>0</v>
      </c>
      <c r="I17" s="25">
        <f t="shared" si="3"/>
        <v>0</v>
      </c>
    </row>
    <row r="18" spans="1:9" s="13" customFormat="1" ht="15" customHeight="1" x14ac:dyDescent="0.2">
      <c r="A18" s="26"/>
      <c r="B18" s="27" t="s">
        <v>14</v>
      </c>
      <c r="C18" s="28">
        <f>SUM('[1]7 EADyOP'!F35)</f>
        <v>0</v>
      </c>
      <c r="D18" s="28">
        <v>0</v>
      </c>
      <c r="E18" s="28">
        <v>0</v>
      </c>
      <c r="F18" s="28">
        <f>-F13</f>
        <v>0</v>
      </c>
      <c r="G18" s="28">
        <f t="shared" ref="G18:G20" si="4">SUM(C18+D18-E18+F18)</f>
        <v>0</v>
      </c>
      <c r="H18" s="28">
        <v>0</v>
      </c>
      <c r="I18" s="28">
        <v>0</v>
      </c>
    </row>
    <row r="19" spans="1:9" s="13" customFormat="1" ht="15" customHeight="1" x14ac:dyDescent="0.2">
      <c r="A19" s="26"/>
      <c r="B19" s="27" t="s">
        <v>15</v>
      </c>
      <c r="C19" s="28">
        <f>SUM('[1]7 EADyOP'!F37)</f>
        <v>0</v>
      </c>
      <c r="D19" s="28">
        <v>0</v>
      </c>
      <c r="E19" s="28">
        <v>0</v>
      </c>
      <c r="F19" s="28">
        <f>-F14</f>
        <v>0</v>
      </c>
      <c r="G19" s="28">
        <f t="shared" si="4"/>
        <v>0</v>
      </c>
      <c r="H19" s="28">
        <v>0</v>
      </c>
      <c r="I19" s="28">
        <v>0</v>
      </c>
    </row>
    <row r="20" spans="1:9" s="13" customFormat="1" ht="15" customHeight="1" x14ac:dyDescent="0.2">
      <c r="A20" s="26"/>
      <c r="B20" s="27" t="s">
        <v>16</v>
      </c>
      <c r="C20" s="28">
        <f>SUM('[1]7 EADyOP'!F39)</f>
        <v>0</v>
      </c>
      <c r="D20" s="28">
        <v>0</v>
      </c>
      <c r="E20" s="28">
        <v>0</v>
      </c>
      <c r="F20" s="28">
        <f>-F15</f>
        <v>0</v>
      </c>
      <c r="G20" s="28">
        <f t="shared" si="4"/>
        <v>0</v>
      </c>
      <c r="H20" s="28">
        <v>0</v>
      </c>
      <c r="I20" s="28">
        <v>0</v>
      </c>
    </row>
    <row r="21" spans="1:9" s="13" customFormat="1" ht="15" customHeight="1" x14ac:dyDescent="0.2">
      <c r="A21" s="26"/>
      <c r="B21" s="27"/>
      <c r="C21" s="14"/>
      <c r="D21" s="14"/>
      <c r="E21" s="14"/>
      <c r="F21" s="14"/>
      <c r="G21" s="28"/>
      <c r="H21" s="14"/>
      <c r="I21" s="14"/>
    </row>
    <row r="22" spans="1:9" s="13" customFormat="1" ht="15" customHeight="1" x14ac:dyDescent="0.2">
      <c r="A22" s="30" t="s">
        <v>18</v>
      </c>
      <c r="B22" s="24"/>
      <c r="C22" s="25">
        <f>SUM('[1]7 EADyOP'!F54)</f>
        <v>1751875697</v>
      </c>
      <c r="D22" s="31"/>
      <c r="E22" s="31"/>
      <c r="F22" s="25"/>
      <c r="G22" s="25">
        <f>'[1]7 EADyOP'!G54</f>
        <v>1803984143</v>
      </c>
      <c r="H22" s="25">
        <v>0</v>
      </c>
      <c r="I22" s="25">
        <v>0</v>
      </c>
    </row>
    <row r="23" spans="1:9" s="13" customFormat="1" ht="15" customHeight="1" x14ac:dyDescent="0.2">
      <c r="A23" s="26"/>
      <c r="B23" s="27"/>
      <c r="C23" s="14"/>
      <c r="D23" s="14"/>
      <c r="E23" s="14"/>
      <c r="F23" s="14"/>
      <c r="G23" s="14"/>
      <c r="H23" s="14"/>
      <c r="I23" s="14"/>
    </row>
    <row r="24" spans="1:9" s="13" customFormat="1" ht="15" customHeight="1" x14ac:dyDescent="0.2">
      <c r="A24" s="16" t="s">
        <v>19</v>
      </c>
      <c r="B24" s="32"/>
      <c r="C24" s="18">
        <f>SUM(C10+C22)</f>
        <v>1751875697</v>
      </c>
      <c r="D24" s="18">
        <f>D10</f>
        <v>0</v>
      </c>
      <c r="E24" s="18">
        <f>E10</f>
        <v>0</v>
      </c>
      <c r="F24" s="18">
        <f t="shared" ref="F24:I24" si="5">SUM(F10+F22)</f>
        <v>0</v>
      </c>
      <c r="G24" s="18">
        <f t="shared" si="5"/>
        <v>1803984143</v>
      </c>
      <c r="H24" s="18">
        <f t="shared" si="5"/>
        <v>0</v>
      </c>
      <c r="I24" s="18">
        <f t="shared" si="5"/>
        <v>0</v>
      </c>
    </row>
    <row r="25" spans="1:9" s="13" customFormat="1" ht="15" customHeight="1" x14ac:dyDescent="0.2">
      <c r="A25" s="26"/>
      <c r="B25" s="27"/>
      <c r="C25" s="14"/>
      <c r="D25" s="14"/>
      <c r="E25" s="14"/>
      <c r="F25" s="14"/>
      <c r="G25" s="14"/>
      <c r="H25" s="14"/>
      <c r="I25" s="15"/>
    </row>
    <row r="26" spans="1:9" s="13" customFormat="1" ht="15" customHeight="1" x14ac:dyDescent="0.2">
      <c r="A26" s="30" t="s">
        <v>20</v>
      </c>
      <c r="B26" s="24"/>
      <c r="C26" s="25">
        <f t="shared" ref="C26:I26" si="6">SUM(C27:C29)</f>
        <v>0</v>
      </c>
      <c r="D26" s="25">
        <f t="shared" si="6"/>
        <v>0</v>
      </c>
      <c r="E26" s="25">
        <f t="shared" si="6"/>
        <v>0</v>
      </c>
      <c r="F26" s="25">
        <f t="shared" si="6"/>
        <v>0</v>
      </c>
      <c r="G26" s="25">
        <f t="shared" si="6"/>
        <v>0</v>
      </c>
      <c r="H26" s="25">
        <f t="shared" si="6"/>
        <v>0</v>
      </c>
      <c r="I26" s="25">
        <f t="shared" si="6"/>
        <v>0</v>
      </c>
    </row>
    <row r="27" spans="1:9" s="13" customFormat="1" ht="12.75" x14ac:dyDescent="0.2">
      <c r="A27" s="33" t="s">
        <v>21</v>
      </c>
      <c r="B27" s="27"/>
      <c r="C27" s="28">
        <v>0</v>
      </c>
      <c r="D27" s="28">
        <v>0</v>
      </c>
      <c r="E27" s="28">
        <v>0</v>
      </c>
      <c r="F27" s="28">
        <v>0</v>
      </c>
      <c r="G27" s="28">
        <f>SUM(C27+D27-E27+F27)</f>
        <v>0</v>
      </c>
      <c r="H27" s="28">
        <v>0</v>
      </c>
      <c r="I27" s="28">
        <v>0</v>
      </c>
    </row>
    <row r="28" spans="1:9" s="13" customFormat="1" ht="12.75" x14ac:dyDescent="0.2">
      <c r="A28" s="33" t="s">
        <v>22</v>
      </c>
      <c r="B28" s="27"/>
      <c r="C28" s="28">
        <v>0</v>
      </c>
      <c r="D28" s="28">
        <v>0</v>
      </c>
      <c r="E28" s="28">
        <v>0</v>
      </c>
      <c r="F28" s="28">
        <v>0</v>
      </c>
      <c r="G28" s="28">
        <f t="shared" ref="G28:G29" si="7">SUM(C28+D28-E28+F28)</f>
        <v>0</v>
      </c>
      <c r="H28" s="28">
        <v>0</v>
      </c>
      <c r="I28" s="28">
        <v>0</v>
      </c>
    </row>
    <row r="29" spans="1:9" s="13" customFormat="1" ht="12.75" x14ac:dyDescent="0.2">
      <c r="A29" s="33" t="s">
        <v>23</v>
      </c>
      <c r="B29" s="27"/>
      <c r="C29" s="28">
        <v>0</v>
      </c>
      <c r="D29" s="28">
        <v>0</v>
      </c>
      <c r="E29" s="28">
        <v>0</v>
      </c>
      <c r="F29" s="28">
        <v>0</v>
      </c>
      <c r="G29" s="28">
        <f t="shared" si="7"/>
        <v>0</v>
      </c>
      <c r="H29" s="28">
        <v>0</v>
      </c>
      <c r="I29" s="28">
        <v>0</v>
      </c>
    </row>
    <row r="30" spans="1:9" s="13" customFormat="1" ht="15" customHeight="1" x14ac:dyDescent="0.2">
      <c r="A30" s="26"/>
      <c r="B30" s="27"/>
      <c r="C30" s="14"/>
      <c r="D30" s="14"/>
      <c r="E30" s="14"/>
      <c r="F30" s="14"/>
      <c r="G30" s="14"/>
      <c r="H30" s="14"/>
      <c r="I30" s="14"/>
    </row>
    <row r="31" spans="1:9" s="13" customFormat="1" ht="15" customHeight="1" x14ac:dyDescent="0.2">
      <c r="A31" s="30" t="s">
        <v>24</v>
      </c>
      <c r="B31" s="24"/>
      <c r="C31" s="25">
        <f t="shared" ref="C31:I31" si="8">SUM(C32:C34)</f>
        <v>0</v>
      </c>
      <c r="D31" s="25">
        <f t="shared" si="8"/>
        <v>0</v>
      </c>
      <c r="E31" s="25">
        <f t="shared" si="8"/>
        <v>0</v>
      </c>
      <c r="F31" s="25">
        <f t="shared" si="8"/>
        <v>0</v>
      </c>
      <c r="G31" s="25">
        <f t="shared" si="8"/>
        <v>0</v>
      </c>
      <c r="H31" s="25">
        <f t="shared" si="8"/>
        <v>0</v>
      </c>
      <c r="I31" s="25">
        <f t="shared" si="8"/>
        <v>0</v>
      </c>
    </row>
    <row r="32" spans="1:9" s="13" customFormat="1" ht="15" customHeight="1" x14ac:dyDescent="0.2">
      <c r="A32" s="33" t="s">
        <v>25</v>
      </c>
      <c r="B32" s="27"/>
      <c r="C32" s="28">
        <v>0</v>
      </c>
      <c r="D32" s="28">
        <v>0</v>
      </c>
      <c r="E32" s="28">
        <v>0</v>
      </c>
      <c r="F32" s="28">
        <v>0</v>
      </c>
      <c r="G32" s="28">
        <f>SUM(C32+D32-E32+F32)</f>
        <v>0</v>
      </c>
      <c r="H32" s="28">
        <v>0</v>
      </c>
      <c r="I32" s="28">
        <v>0</v>
      </c>
    </row>
    <row r="33" spans="1:9" s="13" customFormat="1" ht="15" customHeight="1" x14ac:dyDescent="0.2">
      <c r="A33" s="33" t="s">
        <v>26</v>
      </c>
      <c r="B33" s="27"/>
      <c r="C33" s="28">
        <v>0</v>
      </c>
      <c r="D33" s="28">
        <v>0</v>
      </c>
      <c r="E33" s="28">
        <v>0</v>
      </c>
      <c r="F33" s="28">
        <v>0</v>
      </c>
      <c r="G33" s="28">
        <f>SUM(C33+D33-E33+F33)</f>
        <v>0</v>
      </c>
      <c r="H33" s="28">
        <v>0</v>
      </c>
      <c r="I33" s="28">
        <v>0</v>
      </c>
    </row>
    <row r="34" spans="1:9" s="13" customFormat="1" ht="15" customHeight="1" x14ac:dyDescent="0.2">
      <c r="A34" s="33" t="s">
        <v>27</v>
      </c>
      <c r="B34" s="27"/>
      <c r="C34" s="28">
        <v>0</v>
      </c>
      <c r="D34" s="28">
        <v>0</v>
      </c>
      <c r="E34" s="28">
        <v>0</v>
      </c>
      <c r="F34" s="28">
        <v>0</v>
      </c>
      <c r="G34" s="28">
        <f>SUM(C34+D34-E34+F34)</f>
        <v>0</v>
      </c>
      <c r="H34" s="28">
        <v>0</v>
      </c>
      <c r="I34" s="28">
        <v>0</v>
      </c>
    </row>
    <row r="35" spans="1:9" s="3" customFormat="1" ht="9" customHeight="1" x14ac:dyDescent="0.2">
      <c r="C35" s="12"/>
      <c r="D35" s="12"/>
      <c r="E35" s="12"/>
      <c r="F35" s="12"/>
      <c r="G35" s="12"/>
      <c r="H35" s="12"/>
      <c r="I35" s="12"/>
    </row>
    <row r="36" spans="1:9" s="3" customFormat="1" ht="36" x14ac:dyDescent="0.2">
      <c r="A36" s="7" t="s">
        <v>28</v>
      </c>
      <c r="B36" s="8"/>
      <c r="C36" s="8"/>
      <c r="D36" s="34"/>
      <c r="E36" s="9" t="s">
        <v>29</v>
      </c>
      <c r="F36" s="9" t="s">
        <v>30</v>
      </c>
      <c r="G36" s="9" t="s">
        <v>31</v>
      </c>
      <c r="H36" s="9" t="s">
        <v>32</v>
      </c>
      <c r="I36" s="10" t="s">
        <v>33</v>
      </c>
    </row>
    <row r="37" spans="1:9" s="3" customFormat="1" ht="5.25" customHeight="1" x14ac:dyDescent="0.2">
      <c r="C37" s="12"/>
      <c r="D37" s="12"/>
      <c r="E37" s="12"/>
      <c r="F37" s="12"/>
      <c r="G37" s="12"/>
      <c r="H37" s="12"/>
      <c r="I37" s="12"/>
    </row>
    <row r="38" spans="1:9" s="3" customFormat="1" ht="15" customHeight="1" x14ac:dyDescent="0.2">
      <c r="A38" s="30" t="s">
        <v>34</v>
      </c>
      <c r="B38" s="24"/>
      <c r="C38" s="35"/>
      <c r="D38" s="35"/>
      <c r="E38" s="25">
        <f>SUM(E39:E41)</f>
        <v>0</v>
      </c>
      <c r="F38" s="25"/>
      <c r="G38" s="25"/>
      <c r="H38" s="25">
        <f>SUM(H39:H41)</f>
        <v>0</v>
      </c>
      <c r="I38" s="25"/>
    </row>
    <row r="39" spans="1:9" s="3" customFormat="1" ht="15" customHeight="1" x14ac:dyDescent="0.2">
      <c r="A39" s="33" t="s">
        <v>35</v>
      </c>
      <c r="B39" s="27"/>
      <c r="C39" s="12"/>
      <c r="D39" s="12"/>
      <c r="E39" s="28">
        <v>0</v>
      </c>
      <c r="F39" s="36"/>
      <c r="G39" s="36"/>
      <c r="H39" s="28">
        <v>0</v>
      </c>
      <c r="I39" s="36"/>
    </row>
    <row r="40" spans="1:9" s="3" customFormat="1" ht="15" customHeight="1" x14ac:dyDescent="0.2">
      <c r="A40" s="33" t="s">
        <v>36</v>
      </c>
      <c r="B40" s="27"/>
      <c r="C40" s="12"/>
      <c r="D40" s="12"/>
      <c r="E40" s="28">
        <v>0</v>
      </c>
      <c r="F40" s="36"/>
      <c r="G40" s="36"/>
      <c r="H40" s="28">
        <v>0</v>
      </c>
      <c r="I40" s="36"/>
    </row>
    <row r="41" spans="1:9" s="3" customFormat="1" ht="15" customHeight="1" x14ac:dyDescent="0.2">
      <c r="A41" s="33" t="s">
        <v>37</v>
      </c>
      <c r="B41" s="27"/>
      <c r="C41" s="12"/>
      <c r="D41" s="12"/>
      <c r="E41" s="28">
        <v>0</v>
      </c>
      <c r="F41" s="28"/>
      <c r="G41" s="28"/>
      <c r="H41" s="28">
        <v>0</v>
      </c>
      <c r="I41" s="37"/>
    </row>
    <row r="42" spans="1:9" s="3" customFormat="1" ht="3.75" customHeight="1" x14ac:dyDescent="0.2">
      <c r="A42" s="38"/>
      <c r="B42" s="39"/>
      <c r="C42" s="40"/>
      <c r="D42" s="40"/>
      <c r="E42" s="40"/>
      <c r="F42" s="40"/>
      <c r="G42" s="40"/>
      <c r="H42" s="41"/>
      <c r="I42" s="41"/>
    </row>
    <row r="43" spans="1:9" s="3" customFormat="1" ht="15" customHeight="1" x14ac:dyDescent="0.2">
      <c r="A43" s="42" t="s">
        <v>38</v>
      </c>
      <c r="B43" s="42"/>
      <c r="C43" s="14"/>
      <c r="D43" s="14"/>
      <c r="E43" s="14"/>
      <c r="F43" s="14"/>
      <c r="G43" s="14"/>
      <c r="H43" s="12"/>
      <c r="I43" s="12"/>
    </row>
    <row r="44" spans="1:9" s="43" customFormat="1" ht="12.75" x14ac:dyDescent="0.2">
      <c r="A44" s="33"/>
      <c r="B44" s="27"/>
      <c r="C44" s="14"/>
      <c r="D44" s="14"/>
      <c r="E44" s="14"/>
      <c r="F44" s="14"/>
      <c r="G44" s="14"/>
      <c r="H44" s="12"/>
      <c r="I44" s="12"/>
    </row>
    <row r="59" spans="1:9" x14ac:dyDescent="0.25">
      <c r="A59" s="2"/>
      <c r="B59" s="2"/>
      <c r="C59" s="11"/>
      <c r="D59" s="11"/>
      <c r="F59" s="44"/>
      <c r="G59" s="44"/>
      <c r="H59" s="44"/>
      <c r="I59" s="44"/>
    </row>
    <row r="60" spans="1:9" x14ac:dyDescent="0.25">
      <c r="A60" s="45"/>
      <c r="B60" s="45"/>
      <c r="C60" s="45"/>
      <c r="D60" s="11"/>
      <c r="E60" s="11"/>
      <c r="F60" s="44"/>
      <c r="G60" s="44"/>
      <c r="H60" s="44"/>
      <c r="I60" s="44"/>
    </row>
    <row r="65" spans="1:9" ht="16.5" x14ac:dyDescent="0.25">
      <c r="A65" s="46"/>
      <c r="B65" s="46"/>
      <c r="C65" s="47"/>
      <c r="D65" s="47"/>
      <c r="E65" s="47"/>
      <c r="F65" s="47"/>
      <c r="G65" s="47"/>
      <c r="H65" s="47"/>
      <c r="I65" s="47"/>
    </row>
  </sheetData>
  <mergeCells count="12">
    <mergeCell ref="A7:B7"/>
    <mergeCell ref="A36:C36"/>
    <mergeCell ref="A43:B43"/>
    <mergeCell ref="F59:I59"/>
    <mergeCell ref="A60:C60"/>
    <mergeCell ref="F60:I60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8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2024-06-11T18:00:17Z</dcterms:created>
  <dcterms:modified xsi:type="dcterms:W3CDTF">2024-06-11T18:00:17Z</dcterms:modified>
</cp:coreProperties>
</file>