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5FC0F9C3-C173-4F75-9394-0984904C48C4}" xr6:coauthVersionLast="40" xr6:coauthVersionMax="40" xr10:uidLastSave="{00000000-0000-0000-0000-000000000000}"/>
  <bookViews>
    <workbookView xWindow="0" yWindow="0" windowWidth="25200" windowHeight="11775" xr2:uid="{21DC93E8-B04C-44BF-BF4C-892F7F9D20CD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C32" i="1"/>
  <c r="F33" i="1"/>
  <c r="D32" i="1"/>
  <c r="F30" i="1"/>
  <c r="F29" i="1"/>
  <c r="B27" i="1"/>
  <c r="F23" i="1"/>
  <c r="F22" i="1"/>
  <c r="E21" i="1"/>
  <c r="E25" i="1" s="1"/>
  <c r="E44" i="1" s="1"/>
  <c r="F19" i="1"/>
  <c r="F18" i="1"/>
  <c r="F17" i="1"/>
  <c r="C14" i="1"/>
  <c r="C25" i="1" s="1"/>
  <c r="C44" i="1" s="1"/>
  <c r="F15" i="1"/>
  <c r="D14" i="1"/>
  <c r="D25" i="1" s="1"/>
  <c r="D44" i="1" s="1"/>
  <c r="F12" i="1"/>
  <c r="F11" i="1"/>
  <c r="B9" i="1"/>
  <c r="B25" i="1" s="1"/>
  <c r="B44" i="1" s="1"/>
  <c r="F21" i="1" l="1"/>
  <c r="F16" i="1"/>
  <c r="F14" i="1" s="1"/>
  <c r="F10" i="1"/>
  <c r="F9" i="1" s="1"/>
  <c r="F25" i="1" s="1"/>
  <c r="F28" i="1"/>
  <c r="F27" i="1" s="1"/>
  <c r="F34" i="1"/>
  <c r="F32" i="1" s="1"/>
  <c r="F44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<sst xmlns="http://schemas.openxmlformats.org/spreadsheetml/2006/main" count="40" uniqueCount="30">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</sst>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rgb="FFB5A66B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" fillId="0" borderId="0" xfId="1" applyAlignment="1">
      <alignment vertical="center"/>
    </xf>
    <xf numFmtId="164" fontId="10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1" fillId="5" borderId="0" xfId="1" applyFont="1" applyFill="1" applyAlignment="1">
      <alignment vertical="top" wrapText="1"/>
    </xf>
    <xf numFmtId="164" fontId="11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12" fillId="0" borderId="4" xfId="2" applyFont="1" applyBorder="1" applyAlignment="1">
      <alignment vertical="top"/>
    </xf>
    <xf numFmtId="165" fontId="12" fillId="0" borderId="4" xfId="2" applyNumberFormat="1" applyFont="1" applyBorder="1" applyAlignment="1">
      <alignment horizontal="right" vertical="top"/>
    </xf>
    <xf numFmtId="164" fontId="12" fillId="0" borderId="4" xfId="2" applyNumberFormat="1" applyFont="1" applyBorder="1" applyAlignment="1">
      <alignment horizontal="right" vertical="top"/>
    </xf>
    <xf numFmtId="0" fontId="13" fillId="0" borderId="0" xfId="2" applyFont="1" applyAlignment="1">
      <alignment vertical="top"/>
    </xf>
    <xf numFmtId="165" fontId="12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164" fontId="11" fillId="0" borderId="5" xfId="1" applyNumberFormat="1" applyFont="1" applyBorder="1" applyAlignment="1">
      <alignment vertical="top"/>
    </xf>
    <xf numFmtId="0" fontId="14" fillId="0" borderId="6" xfId="1" applyFont="1" applyBorder="1"/>
    <xf numFmtId="164" fontId="15" fillId="0" borderId="6" xfId="1" applyNumberFormat="1" applyFont="1" applyBorder="1"/>
    <xf numFmtId="164" fontId="15" fillId="0" borderId="0" xfId="1" applyNumberFormat="1" applyFont="1"/>
    <xf numFmtId="164" fontId="8" fillId="0" borderId="0" xfId="1" applyNumberFormat="1" applyFont="1"/>
    <xf numFmtId="164" fontId="1" fillId="0" borderId="0" xfId="1" applyNumberFormat="1"/>
    <xf numFmtId="164" fontId="1" fillId="0" borderId="0" xfId="1" applyNumberFormat="1" applyAlignment="1">
      <alignment horizontal="right"/>
    </xf>
    <xf numFmtId="0" fontId="1" fillId="6" borderId="0" xfId="1" applyFill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6" borderId="0" xfId="1" applyFont="1" applyFill="1" applyAlignment="1">
      <alignment vertical="top" wrapText="1"/>
    </xf>
    <xf numFmtId="164" fontId="11" fillId="6" borderId="0" xfId="1" applyNumberFormat="1" applyFont="1" applyFill="1" applyAlignment="1">
      <alignment vertical="top"/>
    </xf>
  </cellXfs>
  <cellStyles count="3">
    <cellStyle name="Normal" xfId="0" builtinId="0"/>
    <cellStyle name="Normal 17" xfId="1" xr:uid="{A4A08505-65B2-4AF1-9384-05602C84FEE5}"/>
    <cellStyle name="Normal 2 2" xfId="2" xr:uid="{574B1C17-7F32-47C8-9F43-FC2CB8E5A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64FE-5543-43FB-85A1-A591F3215CAA}">
  <sheetPr>
    <tabColor theme="0" tint="-0.14999847407452621"/>
    <pageSetUpPr fitToPage="1"/>
  </sheetPr>
  <dimension ref="A1:F99"/>
  <sheetViews>
    <sheetView showGridLines="0" tabSelected="1" topLeftCell="A19" zoomScaleNormal="100" workbookViewId="0">
      <selection activeCell="A44" sqref="A44:F44"/>
    </sheetView>
  </sheetViews>
  <sheetFormatPr baseColWidth="10" defaultRowHeight="15" x14ac:dyDescent="0.25"/>
  <cols>
    <col min="1" max="1" width="67.28515625" style="11" customWidth="1"/>
    <col min="2" max="2" width="18" style="36" bestFit="1" customWidth="1"/>
    <col min="3" max="3" width="15.85546875" style="36" bestFit="1" customWidth="1"/>
    <col min="4" max="4" width="16.140625" style="36" bestFit="1" customWidth="1"/>
    <col min="5" max="5" width="16.7109375" style="36" customWidth="1"/>
    <col min="6" max="6" width="16.28515625" style="36" customWidth="1"/>
  </cols>
  <sheetData>
    <row r="1" spans="1:6" s="1" customFormat="1" ht="12.75" customHeight="1" x14ac:dyDescent="0.2">
      <c r="A1" s="39" t="s">
        <v>0</v>
      </c>
      <c r="B1" s="39"/>
      <c r="C1" s="39"/>
      <c r="D1" s="39"/>
      <c r="E1" s="39"/>
      <c r="F1" s="39"/>
    </row>
    <row r="2" spans="1:6" s="1" customFormat="1" ht="12.75" customHeight="1" x14ac:dyDescent="0.2">
      <c r="A2" s="39" t="s">
        <v>1</v>
      </c>
      <c r="B2" s="39"/>
      <c r="C2" s="39"/>
      <c r="D2" s="39"/>
      <c r="E2" s="39"/>
      <c r="F2" s="39"/>
    </row>
    <row r="3" spans="1:6" s="1" customFormat="1" ht="12.75" customHeight="1" x14ac:dyDescent="0.2">
      <c r="A3" s="39" t="s">
        <v>2</v>
      </c>
      <c r="B3" s="39"/>
      <c r="C3" s="39"/>
      <c r="D3" s="39"/>
      <c r="E3" s="39"/>
      <c r="F3" s="39"/>
    </row>
    <row r="4" spans="1:6" s="1" customFormat="1" ht="12.75" customHeight="1" x14ac:dyDescent="0.2">
      <c r="A4" s="40" t="s">
        <v>29</v>
      </c>
      <c r="B4" s="40"/>
      <c r="C4" s="40"/>
      <c r="D4" s="40"/>
      <c r="E4" s="40"/>
      <c r="F4" s="40"/>
    </row>
    <row r="5" spans="1:6" s="1" customFormat="1" ht="12.75" customHeight="1" x14ac:dyDescent="0.2">
      <c r="A5" s="40" t="s">
        <v>3</v>
      </c>
      <c r="B5" s="40"/>
      <c r="C5" s="40"/>
      <c r="D5" s="40"/>
      <c r="E5" s="40"/>
      <c r="F5" s="40"/>
    </row>
    <row r="6" spans="1:6" s="5" customFormat="1" ht="89.25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8" customFormat="1" ht="8.1" customHeight="1" x14ac:dyDescent="0.25">
      <c r="A7" s="6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4" customFormat="1" ht="12.75" x14ac:dyDescent="0.25">
      <c r="A9" s="12" t="s">
        <v>10</v>
      </c>
      <c r="B9" s="13">
        <f>SUM(B10:B12)</f>
        <v>-43351562162</v>
      </c>
      <c r="C9" s="13"/>
      <c r="D9" s="13"/>
      <c r="E9" s="13"/>
      <c r="F9" s="13">
        <f>SUM(F10:F12)</f>
        <v>-43351562162</v>
      </c>
    </row>
    <row r="10" spans="1:6" s="14" customFormat="1" ht="12.75" x14ac:dyDescent="0.25">
      <c r="A10" s="9" t="s">
        <v>11</v>
      </c>
      <c r="B10" s="15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107903608</v>
      </c>
      <c r="C11" s="10"/>
      <c r="D11" s="10"/>
      <c r="E11" s="10"/>
      <c r="F11" s="10">
        <f>SUM(B11)</f>
        <v>107903608</v>
      </c>
    </row>
    <row r="12" spans="1:6" s="11" customFormat="1" ht="15" customHeight="1" x14ac:dyDescent="0.2">
      <c r="A12" s="9" t="s">
        <v>13</v>
      </c>
      <c r="B12" s="10">
        <v>-43459465770</v>
      </c>
      <c r="C12" s="10"/>
      <c r="D12" s="10"/>
      <c r="E12" s="10"/>
      <c r="F12" s="10">
        <f>SUM(B12)</f>
        <v>-43459465770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4" customFormat="1" ht="12.75" x14ac:dyDescent="0.25">
      <c r="A14" s="12" t="s">
        <v>14</v>
      </c>
      <c r="B14" s="13"/>
      <c r="C14" s="13">
        <f>SUM(C16:C19)</f>
        <v>50930070645</v>
      </c>
      <c r="D14" s="13">
        <f>SUM(D15)</f>
        <v>48626097679</v>
      </c>
      <c r="E14" s="13"/>
      <c r="F14" s="13">
        <f>SUM(F15:F19)</f>
        <v>99556168324</v>
      </c>
    </row>
    <row r="15" spans="1:6" s="11" customFormat="1" ht="18" customHeight="1" x14ac:dyDescent="0.2">
      <c r="A15" s="9" t="s">
        <v>15</v>
      </c>
      <c r="B15" s="10"/>
      <c r="C15" s="10"/>
      <c r="D15" s="10">
        <v>48626097679</v>
      </c>
      <c r="E15" s="10"/>
      <c r="F15" s="10">
        <f>SUM(D15)</f>
        <v>48626097679</v>
      </c>
    </row>
    <row r="16" spans="1:6" s="11" customFormat="1" ht="15" customHeight="1" x14ac:dyDescent="0.2">
      <c r="A16" s="9" t="s">
        <v>16</v>
      </c>
      <c r="B16" s="10"/>
      <c r="C16" s="10">
        <v>50238982821</v>
      </c>
      <c r="D16" s="10"/>
      <c r="E16" s="10"/>
      <c r="F16" s="10">
        <f>SUM(C16)</f>
        <v>50238982821</v>
      </c>
    </row>
    <row r="17" spans="1:6" s="11" customFormat="1" ht="15" customHeight="1" x14ac:dyDescent="0.2">
      <c r="A17" s="9" t="s">
        <v>17</v>
      </c>
      <c r="B17" s="10"/>
      <c r="C17" s="10">
        <v>693513829</v>
      </c>
      <c r="D17" s="10"/>
      <c r="E17" s="10"/>
      <c r="F17" s="10">
        <f>SUM(C17)</f>
        <v>693513829</v>
      </c>
    </row>
    <row r="18" spans="1:6" s="11" customFormat="1" ht="15" customHeight="1" x14ac:dyDescent="0.2">
      <c r="A18" s="9" t="s">
        <v>18</v>
      </c>
      <c r="B18" s="10"/>
      <c r="C18" s="15">
        <v>0</v>
      </c>
      <c r="D18" s="10"/>
      <c r="E18" s="10"/>
      <c r="F18" s="10">
        <f>SUM(C18)</f>
        <v>0</v>
      </c>
    </row>
    <row r="19" spans="1:6" s="11" customFormat="1" ht="15" customHeight="1" x14ac:dyDescent="0.2">
      <c r="A19" s="9" t="s">
        <v>19</v>
      </c>
      <c r="B19" s="10"/>
      <c r="C19" s="10">
        <v>-2426005</v>
      </c>
      <c r="D19" s="10"/>
      <c r="E19" s="10"/>
      <c r="F19" s="10">
        <f>SUM(C19)</f>
        <v>-2426005</v>
      </c>
    </row>
    <row r="20" spans="1:6" s="14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4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9" t="s">
        <v>23</v>
      </c>
      <c r="B25" s="20">
        <f>SUM(B9)</f>
        <v>-43351562162</v>
      </c>
      <c r="C25" s="20">
        <f>SUM(C14)</f>
        <v>50930070645</v>
      </c>
      <c r="D25" s="20">
        <f>SUM(D14)</f>
        <v>48626097679</v>
      </c>
      <c r="E25" s="20">
        <f>SUM(E21)</f>
        <v>0</v>
      </c>
      <c r="F25" s="20">
        <f>SUM(F9+F14+F21)</f>
        <v>56204606162</v>
      </c>
    </row>
    <row r="26" spans="1:6" s="11" customFormat="1" ht="15" customHeight="1" x14ac:dyDescent="0.2">
      <c r="A26" s="21"/>
      <c r="B26" s="22"/>
      <c r="C26" s="22"/>
      <c r="D26" s="22"/>
      <c r="E26" s="22"/>
      <c r="F26" s="22"/>
    </row>
    <row r="27" spans="1:6" s="11" customFormat="1" ht="30" customHeight="1" x14ac:dyDescent="0.2">
      <c r="A27" s="16" t="s">
        <v>24</v>
      </c>
      <c r="B27" s="17">
        <f>SUM(B28:B30)</f>
        <v>36739955677</v>
      </c>
      <c r="C27" s="17"/>
      <c r="D27" s="17"/>
      <c r="E27" s="18"/>
      <c r="F27" s="18">
        <f>SUM(F28:F30)</f>
        <v>36739955677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1019999</v>
      </c>
      <c r="C29" s="10"/>
      <c r="D29" s="10"/>
      <c r="E29" s="10"/>
      <c r="F29" s="10">
        <f>SUM(B29)</f>
        <v>1019999</v>
      </c>
    </row>
    <row r="30" spans="1:6" s="11" customFormat="1" ht="15" customHeight="1" x14ac:dyDescent="0.2">
      <c r="A30" s="9" t="s">
        <v>13</v>
      </c>
      <c r="B30" s="10">
        <v>36738935678</v>
      </c>
      <c r="C30" s="10"/>
      <c r="D30" s="10"/>
      <c r="E30" s="10"/>
      <c r="F30" s="10">
        <f>SUM(B30)</f>
        <v>36738935678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30" customHeight="1" x14ac:dyDescent="0.2">
      <c r="A32" s="16" t="s">
        <v>25</v>
      </c>
      <c r="B32" s="17"/>
      <c r="C32" s="17">
        <f>SUM(C34)</f>
        <v>4295992096</v>
      </c>
      <c r="D32" s="17">
        <f>SUM(D33:D37)</f>
        <v>-35620391631</v>
      </c>
      <c r="E32" s="18"/>
      <c r="F32" s="18">
        <f>SUM(F33:F37)</f>
        <v>-31324399535</v>
      </c>
    </row>
    <row r="33" spans="1:6" s="14" customFormat="1" ht="20.100000000000001" customHeight="1" x14ac:dyDescent="0.25">
      <c r="A33" s="9" t="s">
        <v>15</v>
      </c>
      <c r="B33" s="10"/>
      <c r="C33" s="10"/>
      <c r="D33" s="10">
        <v>12955982516</v>
      </c>
      <c r="E33" s="10"/>
      <c r="F33" s="10">
        <f>SUM(D33)</f>
        <v>12955982516</v>
      </c>
    </row>
    <row r="34" spans="1:6" s="11" customFormat="1" ht="15.75" customHeight="1" x14ac:dyDescent="0.2">
      <c r="A34" s="9" t="s">
        <v>16</v>
      </c>
      <c r="B34" s="10"/>
      <c r="C34" s="10">
        <v>4295992096</v>
      </c>
      <c r="D34" s="10">
        <v>-48626097679</v>
      </c>
      <c r="E34" s="10"/>
      <c r="F34" s="10">
        <f>SUM(C34:D34)</f>
        <v>-44330105583</v>
      </c>
    </row>
    <row r="35" spans="1:6" s="11" customFormat="1" ht="12.75" x14ac:dyDescent="0.2">
      <c r="A35" s="9" t="s">
        <v>17</v>
      </c>
      <c r="B35" s="10"/>
      <c r="C35" s="10"/>
      <c r="D35" s="10">
        <v>49723532</v>
      </c>
      <c r="E35" s="10"/>
      <c r="F35" s="10">
        <f>SUM(D35)</f>
        <v>49723532</v>
      </c>
    </row>
    <row r="36" spans="1:6" s="11" customFormat="1" ht="12.75" x14ac:dyDescent="0.2">
      <c r="A36" s="9" t="s">
        <v>18</v>
      </c>
      <c r="B36" s="10"/>
      <c r="C36" s="10"/>
      <c r="D36" s="10">
        <v>0</v>
      </c>
      <c r="E36" s="10"/>
      <c r="F36" s="10">
        <f>SUM(D36)</f>
        <v>0</v>
      </c>
    </row>
    <row r="37" spans="1:6" s="11" customFormat="1" ht="12.75" x14ac:dyDescent="0.2">
      <c r="A37" s="9" t="s">
        <v>19</v>
      </c>
      <c r="B37" s="10"/>
      <c r="C37" s="10"/>
      <c r="D37" s="10">
        <v>0</v>
      </c>
      <c r="E37" s="10"/>
      <c r="F37" s="10">
        <f>SUM(D37)</f>
        <v>0</v>
      </c>
    </row>
    <row r="38" spans="1:6" s="11" customFormat="1" ht="12.75" x14ac:dyDescent="0.2">
      <c r="A38" s="9"/>
      <c r="B38" s="10"/>
      <c r="C38" s="10"/>
      <c r="D38" s="10"/>
      <c r="E38" s="10"/>
      <c r="F38" s="10"/>
    </row>
    <row r="39" spans="1:6" s="11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1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11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6" customFormat="1" ht="12.75" thickBot="1" x14ac:dyDescent="0.3">
      <c r="A42" s="23"/>
      <c r="B42" s="24"/>
      <c r="C42" s="24"/>
      <c r="D42" s="25"/>
      <c r="E42" s="25"/>
      <c r="F42" s="25"/>
    </row>
    <row r="43" spans="1:6" s="26" customFormat="1" ht="3" customHeight="1" x14ac:dyDescent="0.25">
      <c r="B43" s="27"/>
      <c r="C43" s="27"/>
      <c r="D43" s="28"/>
      <c r="E43" s="28"/>
    </row>
    <row r="44" spans="1:6" s="11" customFormat="1" x14ac:dyDescent="0.2">
      <c r="A44" s="41" t="s">
        <v>27</v>
      </c>
      <c r="B44" s="42">
        <f>SUM(B25+B27)</f>
        <v>-6611606485</v>
      </c>
      <c r="C44" s="42">
        <f>SUM(C25+C32)</f>
        <v>55226062741</v>
      </c>
      <c r="D44" s="42">
        <f>SUM(D25+D32)</f>
        <v>13005706048</v>
      </c>
      <c r="E44" s="42">
        <f>SUM(E25+E39)</f>
        <v>0</v>
      </c>
      <c r="F44" s="42">
        <f>SUM(F25+F27+F32+F39)</f>
        <v>61620162304</v>
      </c>
    </row>
    <row r="45" spans="1:6" s="11" customFormat="1" ht="8.1" customHeight="1" x14ac:dyDescent="0.2">
      <c r="A45" s="29"/>
      <c r="B45" s="30"/>
      <c r="C45" s="30"/>
      <c r="D45" s="30"/>
      <c r="E45" s="31"/>
      <c r="F45" s="31"/>
    </row>
    <row r="46" spans="1:6" s="11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1" customFormat="1" ht="12.75" x14ac:dyDescent="0.2">
      <c r="B47" s="36"/>
      <c r="C47" s="36"/>
      <c r="D47" s="36"/>
      <c r="E47" s="36"/>
      <c r="F47" s="36"/>
    </row>
    <row r="48" spans="1:6" s="11" customFormat="1" ht="12.75" x14ac:dyDescent="0.2">
      <c r="B48" s="36"/>
      <c r="C48" s="36"/>
      <c r="D48" s="36"/>
      <c r="E48" s="36"/>
      <c r="F48" s="36"/>
    </row>
    <row r="49" spans="2:6" s="11" customFormat="1" ht="12.75" x14ac:dyDescent="0.2">
      <c r="B49" s="36"/>
      <c r="C49" s="36"/>
      <c r="D49" s="36"/>
      <c r="E49" s="36"/>
      <c r="F49" s="36"/>
    </row>
    <row r="50" spans="2:6" s="11" customFormat="1" ht="12.75" x14ac:dyDescent="0.2">
      <c r="B50" s="36"/>
      <c r="C50" s="36"/>
      <c r="D50" s="36"/>
      <c r="E50" s="36"/>
      <c r="F50" s="36"/>
    </row>
    <row r="51" spans="2:6" s="11" customFormat="1" ht="12.75" x14ac:dyDescent="0.2">
      <c r="B51" s="36"/>
      <c r="C51" s="36"/>
      <c r="D51" s="37"/>
      <c r="E51" s="36"/>
      <c r="F51" s="36"/>
    </row>
    <row r="52" spans="2:6" s="11" customFormat="1" ht="12.75" x14ac:dyDescent="0.2">
      <c r="B52" s="36"/>
      <c r="C52" s="36"/>
      <c r="D52" s="37"/>
      <c r="E52" s="36"/>
      <c r="F52" s="36"/>
    </row>
    <row r="53" spans="2:6" s="11" customFormat="1" ht="12.75" x14ac:dyDescent="0.2">
      <c r="B53" s="36"/>
      <c r="C53" s="36"/>
      <c r="D53" s="36"/>
      <c r="E53" s="36"/>
      <c r="F53" s="36"/>
    </row>
    <row r="54" spans="2:6" s="11" customFormat="1" ht="12.75" x14ac:dyDescent="0.2">
      <c r="B54" s="36"/>
      <c r="C54" s="36"/>
      <c r="D54" s="36"/>
      <c r="E54" s="36"/>
      <c r="F54" s="36"/>
    </row>
    <row r="99" spans="1:1" x14ac:dyDescent="0.25">
      <c r="A99" s="38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2024-06-11T20:57:10Z</dcterms:created>
  <dcterms:modified xsi:type="dcterms:W3CDTF">2024-06-11T21:10:33Z</dcterms:modified>
</cp:coreProperties>
</file>