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13D69A09-7BB0-45AC-A368-D51FAF5CCE6A}" xr6:coauthVersionLast="40" xr6:coauthVersionMax="40" xr10:uidLastSave="{00000000-0000-0000-0000-000000000000}"/>
  <bookViews>
    <workbookView xWindow="0" yWindow="0" windowWidth="25200" windowHeight="11775" xr2:uid="{5B280908-F06E-4529-9207-EB2F23E8F7A5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G17" i="1"/>
  <c r="D17" i="1"/>
  <c r="D15" i="1"/>
  <c r="D11" i="1" s="1"/>
  <c r="G11" i="1" s="1"/>
  <c r="G13" i="1"/>
  <c r="D13" i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<sst xmlns="http://schemas.openxmlformats.org/spreadsheetml/2006/main" count="22" uniqueCount="22">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</sst>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C924A4F3-957D-48B0-9634-979560EB8EAB}"/>
    <cellStyle name="Normal" xfId="0" builtinId="0"/>
    <cellStyle name="Normal 12 3" xfId="1" xr:uid="{CA8EB557-F94F-4CB9-9120-829EA60770EA}"/>
    <cellStyle name="Normal 13 2 3" xfId="2" xr:uid="{4FBB1AB3-4A5A-43CE-9A22-787E1D346F62}"/>
    <cellStyle name="Normal 3_1. Ingreso Público" xfId="3" xr:uid="{A39A616F-F60B-4E7C-A0DC-1FC9A4E06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EED8-F6BD-4A47-8B26-4680A99AD490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4" width="14.5703125" style="2" customWidth="1"/>
    <col min="5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92712553167</v>
      </c>
      <c r="C11" s="15">
        <f>SUM(C13:C19)</f>
        <v>5972952886</v>
      </c>
      <c r="D11" s="15">
        <f>SUM(D13:D19)</f>
        <v>98685506053</v>
      </c>
      <c r="E11" s="15">
        <f>SUM(E13:E19)</f>
        <v>20616626197</v>
      </c>
      <c r="F11" s="15">
        <f>SUM(F13:F19)</f>
        <v>20074393301</v>
      </c>
      <c r="G11" s="15">
        <f>D11-E11</f>
        <v>78068879856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86177413316</v>
      </c>
      <c r="C13" s="19">
        <v>5761261836</v>
      </c>
      <c r="D13" s="20">
        <f>B13+C13</f>
        <v>91938675152</v>
      </c>
      <c r="E13" s="20">
        <v>19239925525</v>
      </c>
      <c r="F13" s="20">
        <v>18922910426</v>
      </c>
      <c r="G13" s="21">
        <f>D13-E13</f>
        <v>72698749627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533070935</v>
      </c>
      <c r="C15" s="23">
        <v>498458</v>
      </c>
      <c r="D15" s="20">
        <f>B15+C15</f>
        <v>533569393</v>
      </c>
      <c r="E15" s="23">
        <v>109772121</v>
      </c>
      <c r="F15" s="23">
        <v>101775461</v>
      </c>
      <c r="G15" s="21">
        <f>D15-E15</f>
        <v>423797272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1257586100</v>
      </c>
      <c r="C17" s="27">
        <v>33599165</v>
      </c>
      <c r="D17" s="20">
        <f>B17+C17</f>
        <v>1291185265</v>
      </c>
      <c r="E17" s="28">
        <v>241089878</v>
      </c>
      <c r="F17" s="28">
        <v>219702870</v>
      </c>
      <c r="G17" s="21">
        <f>D17-E17</f>
        <v>1050095387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4744482816</v>
      </c>
      <c r="C19" s="28">
        <v>177593427</v>
      </c>
      <c r="D19" s="20">
        <f>B19+C19</f>
        <v>4922076243</v>
      </c>
      <c r="E19" s="20">
        <v>1025838673</v>
      </c>
      <c r="F19" s="20">
        <v>830004544</v>
      </c>
      <c r="G19" s="21">
        <f>D19-E19</f>
        <v>3896237570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2024-05-27T20:48:13Z</dcterms:created>
  <dcterms:modified xsi:type="dcterms:W3CDTF">2024-05-27T20:48:14Z</dcterms:modified>
</cp:coreProperties>
</file>