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codeName="ThisWorkbook"/>
  <mc:AlternateContent xmlns:mc="http://schemas.openxmlformats.org/markup-compatibility/2006">
    <mc:Choice Requires="x15">
      <x15ac:absPath xmlns:x15ac="http://schemas.microsoft.com/office/spreadsheetml/2010/11/ac" url="\\sh-eb-d06-pc\PRESUPUESTO 2023\Cierre\Información Presupuestaria\"/>
    </mc:Choice>
  </mc:AlternateContent>
  <xr:revisionPtr revIDLastSave="0" documentId="13_ncr:1_{B57FE2C8-5CAA-4241-9839-1F032E535F07}" xr6:coauthVersionLast="40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 Programática Ejecutivo" sheetId="4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42" l="1"/>
  <c r="F47" i="42" l="1"/>
  <c r="I47" i="42" s="1"/>
  <c r="F48" i="42"/>
  <c r="I48" i="42" s="1"/>
  <c r="F46" i="42"/>
  <c r="I46" i="42" s="1"/>
  <c r="E43" i="42"/>
  <c r="G43" i="42"/>
  <c r="H43" i="42"/>
  <c r="D43" i="42"/>
  <c r="F44" i="42"/>
  <c r="I44" i="42" s="1"/>
  <c r="I43" i="42" s="1"/>
  <c r="F41" i="42"/>
  <c r="I41" i="42" s="1"/>
  <c r="F40" i="42"/>
  <c r="I40" i="42" s="1"/>
  <c r="F39" i="42"/>
  <c r="I39" i="42"/>
  <c r="F38" i="42"/>
  <c r="I38" i="42" s="1"/>
  <c r="H37" i="42"/>
  <c r="G37" i="42"/>
  <c r="E37" i="42"/>
  <c r="D37" i="42"/>
  <c r="F34" i="42"/>
  <c r="I34" i="42" s="1"/>
  <c r="H33" i="42"/>
  <c r="G33" i="42"/>
  <c r="E33" i="42"/>
  <c r="D33" i="42"/>
  <c r="F31" i="42"/>
  <c r="I31" i="42" s="1"/>
  <c r="F30" i="42"/>
  <c r="I30" i="42" s="1"/>
  <c r="E28" i="42"/>
  <c r="F29" i="42"/>
  <c r="I29" i="42" s="1"/>
  <c r="H28" i="42"/>
  <c r="G28" i="42"/>
  <c r="F26" i="42"/>
  <c r="I26" i="42" s="1"/>
  <c r="F25" i="42"/>
  <c r="I25" i="42" s="1"/>
  <c r="F24" i="42"/>
  <c r="I24" i="42" s="1"/>
  <c r="F23" i="42"/>
  <c r="I23" i="42" s="1"/>
  <c r="G18" i="42"/>
  <c r="F22" i="42"/>
  <c r="I22" i="42" s="1"/>
  <c r="F21" i="42"/>
  <c r="I21" i="42" s="1"/>
  <c r="F20" i="42"/>
  <c r="I20" i="42" s="1"/>
  <c r="H18" i="42"/>
  <c r="E18" i="42"/>
  <c r="F19" i="42"/>
  <c r="I19" i="42" s="1"/>
  <c r="F16" i="42"/>
  <c r="I16" i="42" s="1"/>
  <c r="F15" i="42"/>
  <c r="I15" i="42" s="1"/>
  <c r="H14" i="42"/>
  <c r="G14" i="42"/>
  <c r="E14" i="42"/>
  <c r="D14" i="42"/>
  <c r="I35" i="42"/>
  <c r="D18" i="42"/>
  <c r="D28" i="42"/>
  <c r="I28" i="42" l="1"/>
  <c r="I14" i="42"/>
  <c r="D12" i="42"/>
  <c r="D10" i="42" s="1"/>
  <c r="F33" i="42"/>
  <c r="F14" i="42"/>
  <c r="I37" i="42"/>
  <c r="F43" i="42"/>
  <c r="G12" i="42"/>
  <c r="G10" i="42" s="1"/>
  <c r="E12" i="42"/>
  <c r="E10" i="42" s="1"/>
  <c r="I33" i="42"/>
  <c r="F28" i="42"/>
  <c r="F18" i="42"/>
  <c r="H12" i="42"/>
  <c r="H10" i="42" s="1"/>
  <c r="I18" i="42"/>
  <c r="F37" i="42"/>
  <c r="I12" i="42" l="1"/>
  <c r="I10" i="42" s="1"/>
  <c r="F12" i="42"/>
  <c r="F10" i="42" s="1"/>
</calcChain>
</file>

<file path=xl/sharedStrings.xml><?xml version="1.0" encoding="utf-8"?>
<sst xmlns="http://schemas.openxmlformats.org/spreadsheetml/2006/main" count="47" uniqueCount="47">
  <si>
    <t>GASTO POR CATEGORÍA PROGRAMÁTICA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</si>
  <si>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</si>
  <si>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</si>
  <si>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</si>
  <si>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</si>
  <si>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</si>
  <si>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</si>
  <si>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</si>
  <si>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</si>
  <si>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</si>
  <si>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</si>
  <si>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</si>
  <si>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</si>
  <si>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</si>
  <si>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</si>
  <si>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</si>
  <si>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</si>
  <si>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</si>
  <si>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</si>
  <si>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</si>
  <si>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</si>
  <si>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</si>
  <si>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</si>
  <si>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</si>
  <si>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</si>
  <si>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</si>
  <si>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</si>
  <si>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</si>
  <si>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</si>
  <si>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</si>
  <si>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</si>
  <si>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</si>
  <si>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</si>
  <si>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</si>
  <si>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</si>
  <si>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</si>
  <si>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</si>
  <si>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</si>
  <si>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</si>
  <si>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</si>
  <si>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</si>
  <si>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</si>
  <si>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PODER EJECUTIVO</t>
  </si>
  <si>
    <t>Gasto Federalizado</t>
  </si>
  <si>
    <t>GOBIERNO CONSTITUCIONAL DEL ESTADO</t>
  </si>
  <si>
    <t>(Cifras en Pesos)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</si>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</sst>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5" fillId="0" borderId="0" xfId="5" applyFont="1"/>
    <xf numFmtId="0" fontId="6" fillId="0" borderId="0" xfId="5" applyFont="1"/>
    <xf numFmtId="0" fontId="7" fillId="0" borderId="0" xfId="5" applyFont="1" applyAlignment="1">
      <alignment vertical="center"/>
    </xf>
    <xf numFmtId="166" fontId="9" fillId="0" borderId="0" xfId="7" applyNumberFormat="1" applyFont="1" applyAlignment="1">
      <alignment vertical="top"/>
    </xf>
    <xf numFmtId="0" fontId="10" fillId="0" borderId="0" xfId="0" applyFont="1" applyAlignment="1">
      <alignment vertical="top"/>
    </xf>
    <xf numFmtId="166" fontId="11" fillId="0" borderId="0" xfId="7" applyNumberFormat="1" applyFont="1" applyAlignment="1">
      <alignment vertical="top"/>
    </xf>
    <xf numFmtId="0" fontId="10" fillId="0" borderId="0" xfId="0" applyFont="1" applyAlignment="1">
      <alignment horizontal="left" vertical="top"/>
    </xf>
    <xf numFmtId="165" fontId="7" fillId="0" borderId="0" xfId="5" applyNumberFormat="1" applyFont="1" applyAlignment="1">
      <alignment horizontal="right" vertical="top"/>
    </xf>
    <xf numFmtId="0" fontId="7" fillId="0" borderId="0" xfId="5" applyFont="1" applyAlignment="1">
      <alignment vertical="top"/>
    </xf>
    <xf numFmtId="0" fontId="5" fillId="0" borderId="0" xfId="5" applyFont="1" applyAlignment="1">
      <alignment vertical="top"/>
    </xf>
    <xf numFmtId="0" fontId="7" fillId="0" borderId="0" xfId="5" applyFont="1" applyAlignment="1">
      <alignment horizontal="right" vertical="top"/>
    </xf>
    <xf numFmtId="165" fontId="5" fillId="0" borderId="0" xfId="5" applyNumberFormat="1" applyFont="1" applyAlignment="1">
      <alignment horizontal="right" vertical="top"/>
    </xf>
    <xf numFmtId="0" fontId="10" fillId="0" borderId="0" xfId="0" applyFont="1" applyAlignment="1">
      <alignment horizontal="justify" vertical="top"/>
    </xf>
    <xf numFmtId="164" fontId="17" fillId="3" borderId="5" xfId="0" applyNumberFormat="1" applyFont="1" applyFill="1" applyBorder="1" applyAlignment="1">
      <alignment horizontal="center" vertical="center" wrapText="1"/>
    </xf>
    <xf numFmtId="0" fontId="17" fillId="3" borderId="8" xfId="6" applyFont="1" applyFill="1" applyBorder="1" applyAlignment="1">
      <alignment horizontal="center" vertical="center" wrapText="1"/>
    </xf>
    <xf numFmtId="0" fontId="17" fillId="3" borderId="9" xfId="6" applyFont="1" applyFill="1" applyBorder="1" applyAlignment="1">
      <alignment horizontal="center" vertical="center" wrapText="1"/>
    </xf>
    <xf numFmtId="166" fontId="9" fillId="4" borderId="0" xfId="7" applyNumberFormat="1" applyFont="1" applyFill="1" applyAlignment="1">
      <alignment vertical="center"/>
    </xf>
    <xf numFmtId="0" fontId="10" fillId="5" borderId="0" xfId="0" applyFont="1" applyFill="1" applyAlignment="1">
      <alignment vertical="top"/>
    </xf>
    <xf numFmtId="166" fontId="9" fillId="5" borderId="0" xfId="7" applyNumberFormat="1" applyFont="1" applyFill="1" applyAlignment="1">
      <alignment vertical="top"/>
    </xf>
    <xf numFmtId="166" fontId="9" fillId="4" borderId="10" xfId="7" applyNumberFormat="1" applyFont="1" applyFill="1" applyBorder="1" applyAlignment="1">
      <alignment vertical="center"/>
    </xf>
    <xf numFmtId="166" fontId="9" fillId="4" borderId="11" xfId="7" applyNumberFormat="1" applyFont="1" applyFill="1" applyBorder="1" applyAlignment="1">
      <alignment vertical="center"/>
    </xf>
    <xf numFmtId="0" fontId="5" fillId="0" borderId="12" xfId="5" applyFont="1" applyBorder="1" applyAlignment="1">
      <alignment vertical="top"/>
    </xf>
    <xf numFmtId="0" fontId="6" fillId="0" borderId="0" xfId="5" applyFont="1" applyAlignment="1">
      <alignment vertical="top"/>
    </xf>
    <xf numFmtId="0" fontId="8" fillId="5" borderId="0" xfId="0" applyFont="1" applyFill="1" applyAlignment="1">
      <alignment horizontal="justify" vertical="top"/>
    </xf>
    <xf numFmtId="0" fontId="15" fillId="3" borderId="1" xfId="5" applyFont="1" applyFill="1" applyBorder="1" applyAlignment="1">
      <alignment horizontal="center" vertical="center"/>
    </xf>
    <xf numFmtId="0" fontId="15" fillId="3" borderId="2" xfId="5" applyFont="1" applyFill="1" applyBorder="1" applyAlignment="1">
      <alignment horizontal="center" vertical="center"/>
    </xf>
    <xf numFmtId="0" fontId="15" fillId="3" borderId="4" xfId="5" applyFont="1" applyFill="1" applyBorder="1" applyAlignment="1">
      <alignment horizontal="center" vertical="center"/>
    </xf>
    <xf numFmtId="0" fontId="15" fillId="3" borderId="5" xfId="5" applyFont="1" applyFill="1" applyBorder="1" applyAlignment="1">
      <alignment horizontal="center" vertical="center"/>
    </xf>
    <xf numFmtId="0" fontId="15" fillId="3" borderId="7" xfId="5" applyFont="1" applyFill="1" applyBorder="1" applyAlignment="1">
      <alignment horizontal="center" vertical="center"/>
    </xf>
    <xf numFmtId="0" fontId="15" fillId="3" borderId="8" xfId="5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164" fontId="17" fillId="3" borderId="3" xfId="0" applyNumberFormat="1" applyFont="1" applyFill="1" applyBorder="1" applyAlignment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 wrapText="1"/>
    </xf>
    <xf numFmtId="0" fontId="7" fillId="0" borderId="0" xfId="5" applyFont="1" applyAlignment="1">
      <alignment horizontal="center" vertical="top"/>
    </xf>
    <xf numFmtId="0" fontId="8" fillId="4" borderId="0" xfId="0" applyFont="1" applyFill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13" fillId="2" borderId="0" xfId="5" applyFont="1" applyFill="1" applyBorder="1" applyAlignment="1">
      <alignment horizontal="center" vertical="center"/>
    </xf>
    <xf numFmtId="0" fontId="14" fillId="2" borderId="0" xfId="5" applyFont="1" applyFill="1" applyBorder="1" applyAlignment="1">
      <alignment horizontal="center" vertical="center"/>
    </xf>
    <xf numFmtId="0" fontId="5" fillId="0" borderId="0" xfId="5" applyFont="1" applyFill="1" applyAlignment="1">
      <alignment vertical="top"/>
    </xf>
    <xf numFmtId="0" fontId="7" fillId="0" borderId="0" xfId="5" applyFont="1" applyFill="1" applyAlignment="1">
      <alignment horizontal="right" vertical="top"/>
    </xf>
    <xf numFmtId="0" fontId="5" fillId="0" borderId="0" xfId="5" applyFont="1" applyFill="1"/>
  </cellXfs>
  <cellStyles count="10">
    <cellStyle name="Normal" xfId="0" builtinId="0"/>
    <cellStyle name="Normal 11" xfId="5" xr:uid="{00000000-0005-0000-0000-000001000000}"/>
    <cellStyle name="Normal 12" xfId="6" xr:uid="{00000000-0005-0000-0000-000002000000}"/>
    <cellStyle name="Normal 2" xfId="8" xr:uid="{00000000-0005-0000-0000-000003000000}"/>
    <cellStyle name="Normal 2 2" xfId="2" xr:uid="{00000000-0005-0000-0000-000004000000}"/>
    <cellStyle name="Normal 3" xfId="4" xr:uid="{00000000-0005-0000-0000-000005000000}"/>
    <cellStyle name="Normal 3_1. Ingreso Público" xfId="7" xr:uid="{00000000-0005-0000-0000-000006000000}"/>
    <cellStyle name="Normal 4" xfId="9" xr:uid="{00000000-0005-0000-0000-000007000000}"/>
    <cellStyle name="Normal 4 2 3" xfId="3" xr:uid="{00000000-0005-0000-0000-000008000000}"/>
    <cellStyle name="Normal 5" xfId="1" xr:uid="{00000000-0005-0000-0000-000009000000}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54"/>
  <sheetViews>
    <sheetView showGridLines="0" tabSelected="1" workbookViewId="0">
      <selection activeCell="A9" sqref="A9:XFD9"/>
    </sheetView>
  </sheetViews>
  <sheetFormatPr baseColWidth="10" defaultRowHeight="12.75" x14ac:dyDescent="0.2"/>
  <cols>
    <col min="1" max="2" width="2.7109375" style="1" customWidth="1"/>
    <col min="3" max="3" width="59.85546875" style="1" customWidth="1"/>
    <col min="4" max="9" width="14.140625" style="1" customWidth="1"/>
    <col min="10" max="10" width="11.42578125" style="1"/>
  </cols>
  <sheetData>
    <row r="1" spans="1:10" s="1" customFormat="1" x14ac:dyDescent="0.2">
      <c r="A1" s="39" t="s">
        <v>44</v>
      </c>
      <c r="B1" s="39"/>
      <c r="C1" s="39"/>
      <c r="D1" s="39"/>
      <c r="E1" s="39"/>
      <c r="F1" s="39"/>
      <c r="G1" s="39"/>
      <c r="H1" s="39"/>
      <c r="I1" s="39"/>
    </row>
    <row r="2" spans="1:10" s="1" customFormat="1" x14ac:dyDescent="0.2">
      <c r="A2" s="39" t="s">
        <v>42</v>
      </c>
      <c r="B2" s="39"/>
      <c r="C2" s="39"/>
      <c r="D2" s="39"/>
      <c r="E2" s="39"/>
      <c r="F2" s="39"/>
      <c r="G2" s="39"/>
      <c r="H2" s="39"/>
      <c r="I2" s="39"/>
    </row>
    <row r="3" spans="1:10" s="1" customFormat="1" x14ac:dyDescent="0.2">
      <c r="A3" s="39" t="s">
        <v>0</v>
      </c>
      <c r="B3" s="39"/>
      <c r="C3" s="39"/>
      <c r="D3" s="39"/>
      <c r="E3" s="39"/>
      <c r="F3" s="39"/>
      <c r="G3" s="39"/>
      <c r="H3" s="39"/>
      <c r="I3" s="39"/>
    </row>
    <row r="4" spans="1:10" s="1" customFormat="1" x14ac:dyDescent="0.2">
      <c r="A4" s="40" t="s">
        <v>46</v>
      </c>
      <c r="B4" s="40"/>
      <c r="C4" s="40"/>
      <c r="D4" s="40"/>
      <c r="E4" s="40"/>
      <c r="F4" s="40"/>
      <c r="G4" s="40"/>
      <c r="H4" s="40"/>
      <c r="I4" s="40"/>
    </row>
    <row r="5" spans="1:10" s="1" customFormat="1" x14ac:dyDescent="0.2">
      <c r="A5" s="40" t="s">
        <v>45</v>
      </c>
      <c r="B5" s="40"/>
      <c r="C5" s="40"/>
      <c r="D5" s="40"/>
      <c r="E5" s="40"/>
      <c r="F5" s="40"/>
      <c r="G5" s="40"/>
      <c r="H5" s="40"/>
      <c r="I5" s="40"/>
    </row>
    <row r="6" spans="1:10" s="2" customFormat="1" ht="15.75" customHeight="1" x14ac:dyDescent="0.2">
      <c r="A6" s="25" t="s">
        <v>1</v>
      </c>
      <c r="B6" s="26"/>
      <c r="C6" s="26"/>
      <c r="D6" s="31" t="s">
        <v>2</v>
      </c>
      <c r="E6" s="32"/>
      <c r="F6" s="32"/>
      <c r="G6" s="32"/>
      <c r="H6" s="32"/>
      <c r="I6" s="33" t="s">
        <v>3</v>
      </c>
    </row>
    <row r="7" spans="1:10" s="2" customFormat="1" ht="28.5" customHeight="1" x14ac:dyDescent="0.2">
      <c r="A7" s="27"/>
      <c r="B7" s="28"/>
      <c r="C7" s="28"/>
      <c r="D7" s="14" t="s">
        <v>4</v>
      </c>
      <c r="E7" s="14" t="s">
        <v>5</v>
      </c>
      <c r="F7" s="14" t="s">
        <v>6</v>
      </c>
      <c r="G7" s="14" t="s">
        <v>7</v>
      </c>
      <c r="H7" s="14" t="s">
        <v>8</v>
      </c>
      <c r="I7" s="34"/>
    </row>
    <row r="8" spans="1:10" s="2" customFormat="1" ht="13.5" customHeight="1" x14ac:dyDescent="0.2">
      <c r="A8" s="29"/>
      <c r="B8" s="30"/>
      <c r="C8" s="30"/>
      <c r="D8" s="15">
        <v>1</v>
      </c>
      <c r="E8" s="15">
        <v>2</v>
      </c>
      <c r="F8" s="15" t="s">
        <v>9</v>
      </c>
      <c r="G8" s="15">
        <v>4</v>
      </c>
      <c r="H8" s="15">
        <v>5</v>
      </c>
      <c r="I8" s="16" t="s">
        <v>10</v>
      </c>
    </row>
    <row r="9" spans="1:10" s="43" customFormat="1" ht="3" customHeight="1" x14ac:dyDescent="0.2">
      <c r="A9" s="41"/>
      <c r="B9" s="41"/>
      <c r="C9" s="41"/>
      <c r="D9" s="42"/>
      <c r="E9" s="42"/>
      <c r="F9" s="42"/>
      <c r="G9" s="42"/>
      <c r="H9" s="42"/>
      <c r="I9" s="42"/>
      <c r="J9" s="41"/>
    </row>
    <row r="10" spans="1:10" s="3" customFormat="1" x14ac:dyDescent="0.2">
      <c r="A10" s="35" t="s">
        <v>11</v>
      </c>
      <c r="B10" s="35"/>
      <c r="C10" s="35"/>
      <c r="D10" s="8">
        <f t="shared" ref="D10:I10" si="0">SUM(D12,D46,D47,D48)</f>
        <v>81187899203</v>
      </c>
      <c r="E10" s="8">
        <f t="shared" si="0"/>
        <v>12212310960</v>
      </c>
      <c r="F10" s="8">
        <f t="shared" si="0"/>
        <v>93400210163</v>
      </c>
      <c r="G10" s="8">
        <f t="shared" si="0"/>
        <v>86052307498</v>
      </c>
      <c r="H10" s="8">
        <f t="shared" si="0"/>
        <v>84143332235</v>
      </c>
      <c r="I10" s="8">
        <f t="shared" si="0"/>
        <v>7347902665</v>
      </c>
      <c r="J10" s="9"/>
    </row>
    <row r="11" spans="1:10" s="1" customFormat="1" ht="6.75" customHeight="1" x14ac:dyDescent="0.2">
      <c r="A11" s="10"/>
      <c r="B11" s="10"/>
      <c r="C11" s="10"/>
      <c r="D11" s="11"/>
      <c r="E11" s="11"/>
      <c r="F11" s="11"/>
      <c r="G11" s="11"/>
      <c r="H11" s="11"/>
      <c r="I11" s="11"/>
      <c r="J11" s="10"/>
    </row>
    <row r="12" spans="1:10" s="5" customFormat="1" ht="12.75" customHeight="1" x14ac:dyDescent="0.2">
      <c r="A12" s="36" t="s">
        <v>12</v>
      </c>
      <c r="B12" s="36"/>
      <c r="C12" s="36"/>
      <c r="D12" s="17">
        <f>SUM(D14,D18,D28,D33,D37,D43)</f>
        <v>49456382080</v>
      </c>
      <c r="E12" s="17">
        <f t="shared" ref="E12:I12" si="1">SUM(E14,E18,E28,E33,E37,E43)</f>
        <v>10706498294</v>
      </c>
      <c r="F12" s="17">
        <f t="shared" si="1"/>
        <v>60162880374</v>
      </c>
      <c r="G12" s="17">
        <f t="shared" si="1"/>
        <v>57951188322</v>
      </c>
      <c r="H12" s="17">
        <f t="shared" si="1"/>
        <v>56701491850</v>
      </c>
      <c r="I12" s="17">
        <f t="shared" si="1"/>
        <v>2211692052</v>
      </c>
    </row>
    <row r="13" spans="1:10" s="5" customFormat="1" ht="4.5" customHeight="1" x14ac:dyDescent="0.2">
      <c r="D13" s="4"/>
      <c r="E13" s="4"/>
      <c r="F13" s="4"/>
      <c r="G13" s="4"/>
      <c r="H13" s="4"/>
      <c r="I13" s="6"/>
    </row>
    <row r="14" spans="1:10" s="5" customFormat="1" ht="12.75" customHeight="1" x14ac:dyDescent="0.2">
      <c r="A14" s="18"/>
      <c r="B14" s="24" t="s">
        <v>13</v>
      </c>
      <c r="C14" s="24"/>
      <c r="D14" s="19">
        <f t="shared" ref="D14:I14" si="2">SUM(D15:D16)</f>
        <v>103377715</v>
      </c>
      <c r="E14" s="19">
        <f t="shared" si="2"/>
        <v>2248686343</v>
      </c>
      <c r="F14" s="19">
        <f t="shared" si="2"/>
        <v>2352064058</v>
      </c>
      <c r="G14" s="19">
        <f t="shared" si="2"/>
        <v>2318802519</v>
      </c>
      <c r="H14" s="19">
        <f t="shared" si="2"/>
        <v>2300704132</v>
      </c>
      <c r="I14" s="19">
        <f t="shared" si="2"/>
        <v>33261539</v>
      </c>
    </row>
    <row r="15" spans="1:10" s="5" customFormat="1" ht="12.75" customHeight="1" x14ac:dyDescent="0.2">
      <c r="C15" s="13" t="s">
        <v>14</v>
      </c>
      <c r="D15" s="6">
        <v>103377715</v>
      </c>
      <c r="E15" s="6">
        <v>2248686343</v>
      </c>
      <c r="F15" s="6">
        <f>D15+E15</f>
        <v>2352064058</v>
      </c>
      <c r="G15" s="6">
        <v>2318802519</v>
      </c>
      <c r="H15" s="6">
        <v>2300704132</v>
      </c>
      <c r="I15" s="6">
        <f>F15-G15</f>
        <v>33261539</v>
      </c>
    </row>
    <row r="16" spans="1:10" s="5" customFormat="1" ht="12.75" customHeight="1" x14ac:dyDescent="0.2">
      <c r="C16" s="13" t="s">
        <v>15</v>
      </c>
      <c r="D16" s="6">
        <v>0</v>
      </c>
      <c r="E16" s="6">
        <v>0</v>
      </c>
      <c r="F16" s="6">
        <f>D16+E16</f>
        <v>0</v>
      </c>
      <c r="G16" s="6">
        <v>0</v>
      </c>
      <c r="H16" s="6">
        <v>0</v>
      </c>
      <c r="I16" s="6">
        <f>F16-G16</f>
        <v>0</v>
      </c>
    </row>
    <row r="17" spans="1:9" s="5" customFormat="1" ht="3" customHeight="1" x14ac:dyDescent="0.2"/>
    <row r="18" spans="1:9" s="5" customFormat="1" ht="12.75" customHeight="1" x14ac:dyDescent="0.2">
      <c r="A18" s="18"/>
      <c r="B18" s="24" t="s">
        <v>16</v>
      </c>
      <c r="C18" s="24"/>
      <c r="D18" s="19">
        <f t="shared" ref="D18:I18" si="3">SUM(D19:D26)</f>
        <v>5058253598</v>
      </c>
      <c r="E18" s="19">
        <f t="shared" si="3"/>
        <v>4468378502</v>
      </c>
      <c r="F18" s="19">
        <f t="shared" si="3"/>
        <v>9526632100</v>
      </c>
      <c r="G18" s="19">
        <f t="shared" si="3"/>
        <v>7633740446</v>
      </c>
      <c r="H18" s="19">
        <f t="shared" si="3"/>
        <v>7529350261</v>
      </c>
      <c r="I18" s="19">
        <f t="shared" si="3"/>
        <v>1892891654</v>
      </c>
    </row>
    <row r="19" spans="1:9" s="5" customFormat="1" ht="12.75" customHeight="1" x14ac:dyDescent="0.2">
      <c r="C19" s="13" t="s">
        <v>17</v>
      </c>
      <c r="D19" s="6">
        <v>5058253598</v>
      </c>
      <c r="E19" s="6">
        <v>4468378502</v>
      </c>
      <c r="F19" s="6">
        <f t="shared" ref="F19:F26" si="4">D19+E19</f>
        <v>9526632100</v>
      </c>
      <c r="G19" s="6">
        <v>7633740446</v>
      </c>
      <c r="H19" s="6">
        <v>7529350261</v>
      </c>
      <c r="I19" s="6">
        <f t="shared" ref="I19:I26" si="5">F19-G19</f>
        <v>1892891654</v>
      </c>
    </row>
    <row r="20" spans="1:9" s="5" customFormat="1" ht="12.75" customHeight="1" x14ac:dyDescent="0.2">
      <c r="C20" s="13" t="s">
        <v>18</v>
      </c>
      <c r="D20" s="6">
        <v>0</v>
      </c>
      <c r="E20" s="6">
        <v>0</v>
      </c>
      <c r="F20" s="6">
        <f t="shared" si="4"/>
        <v>0</v>
      </c>
      <c r="G20" s="6">
        <v>0</v>
      </c>
      <c r="H20" s="6">
        <v>0</v>
      </c>
      <c r="I20" s="6">
        <f t="shared" si="5"/>
        <v>0</v>
      </c>
    </row>
    <row r="21" spans="1:9" s="5" customFormat="1" ht="12.75" customHeight="1" x14ac:dyDescent="0.2">
      <c r="C21" s="13" t="s">
        <v>19</v>
      </c>
      <c r="D21" s="6">
        <v>0</v>
      </c>
      <c r="E21" s="6">
        <v>0</v>
      </c>
      <c r="F21" s="6">
        <f t="shared" si="4"/>
        <v>0</v>
      </c>
      <c r="G21" s="6">
        <v>0</v>
      </c>
      <c r="H21" s="6">
        <v>0</v>
      </c>
      <c r="I21" s="6">
        <f t="shared" si="5"/>
        <v>0</v>
      </c>
    </row>
    <row r="22" spans="1:9" s="5" customFormat="1" ht="12.75" customHeight="1" x14ac:dyDescent="0.2">
      <c r="C22" s="13" t="s">
        <v>20</v>
      </c>
      <c r="D22" s="6">
        <v>0</v>
      </c>
      <c r="E22" s="6">
        <v>0</v>
      </c>
      <c r="F22" s="6">
        <f t="shared" si="4"/>
        <v>0</v>
      </c>
      <c r="G22" s="6">
        <v>0</v>
      </c>
      <c r="H22" s="6">
        <v>0</v>
      </c>
      <c r="I22" s="6">
        <f t="shared" si="5"/>
        <v>0</v>
      </c>
    </row>
    <row r="23" spans="1:9" s="5" customFormat="1" ht="12.75" customHeight="1" x14ac:dyDescent="0.2">
      <c r="C23" s="13" t="s">
        <v>21</v>
      </c>
      <c r="D23" s="6">
        <v>0</v>
      </c>
      <c r="E23" s="6">
        <v>0</v>
      </c>
      <c r="F23" s="6">
        <f t="shared" si="4"/>
        <v>0</v>
      </c>
      <c r="G23" s="6">
        <v>0</v>
      </c>
      <c r="H23" s="6">
        <v>0</v>
      </c>
      <c r="I23" s="6">
        <f t="shared" si="5"/>
        <v>0</v>
      </c>
    </row>
    <row r="24" spans="1:9" s="5" customFormat="1" ht="12.75" customHeight="1" x14ac:dyDescent="0.2">
      <c r="C24" s="13" t="s">
        <v>22</v>
      </c>
      <c r="D24" s="6">
        <v>0</v>
      </c>
      <c r="E24" s="6">
        <v>0</v>
      </c>
      <c r="F24" s="6">
        <f t="shared" si="4"/>
        <v>0</v>
      </c>
      <c r="G24" s="6">
        <v>0</v>
      </c>
      <c r="H24" s="6">
        <v>0</v>
      </c>
      <c r="I24" s="6">
        <f t="shared" si="5"/>
        <v>0</v>
      </c>
    </row>
    <row r="25" spans="1:9" s="5" customFormat="1" ht="12.75" customHeight="1" x14ac:dyDescent="0.2">
      <c r="C25" s="13" t="s">
        <v>23</v>
      </c>
      <c r="D25" s="6">
        <v>0</v>
      </c>
      <c r="E25" s="6">
        <v>0</v>
      </c>
      <c r="F25" s="6">
        <f t="shared" si="4"/>
        <v>0</v>
      </c>
      <c r="G25" s="6">
        <v>0</v>
      </c>
      <c r="H25" s="6">
        <v>0</v>
      </c>
      <c r="I25" s="6">
        <f t="shared" si="5"/>
        <v>0</v>
      </c>
    </row>
    <row r="26" spans="1:9" s="5" customFormat="1" ht="12.75" customHeight="1" x14ac:dyDescent="0.2">
      <c r="C26" s="7" t="s">
        <v>24</v>
      </c>
      <c r="D26" s="6">
        <v>0</v>
      </c>
      <c r="E26" s="6">
        <v>0</v>
      </c>
      <c r="F26" s="6">
        <f t="shared" si="4"/>
        <v>0</v>
      </c>
      <c r="G26" s="6">
        <v>0</v>
      </c>
      <c r="H26" s="6">
        <v>0</v>
      </c>
      <c r="I26" s="6">
        <f t="shared" si="5"/>
        <v>0</v>
      </c>
    </row>
    <row r="27" spans="1:9" s="5" customFormat="1" ht="3" customHeight="1" x14ac:dyDescent="0.2"/>
    <row r="28" spans="1:9" s="5" customFormat="1" ht="12.75" customHeight="1" x14ac:dyDescent="0.2">
      <c r="A28" s="18"/>
      <c r="B28" s="24" t="s">
        <v>25</v>
      </c>
      <c r="C28" s="24"/>
      <c r="D28" s="19">
        <f t="shared" ref="D28:I28" si="6">SUM(D29:D31)</f>
        <v>0</v>
      </c>
      <c r="E28" s="19">
        <f t="shared" si="6"/>
        <v>0</v>
      </c>
      <c r="F28" s="19">
        <f t="shared" si="6"/>
        <v>0</v>
      </c>
      <c r="G28" s="19">
        <f t="shared" si="6"/>
        <v>0</v>
      </c>
      <c r="H28" s="19">
        <f t="shared" si="6"/>
        <v>0</v>
      </c>
      <c r="I28" s="19">
        <f t="shared" si="6"/>
        <v>0</v>
      </c>
    </row>
    <row r="29" spans="1:9" s="5" customFormat="1" ht="12.75" customHeight="1" x14ac:dyDescent="0.2">
      <c r="C29" s="13" t="s">
        <v>26</v>
      </c>
      <c r="D29" s="6">
        <v>0</v>
      </c>
      <c r="E29" s="6">
        <v>0</v>
      </c>
      <c r="F29" s="6">
        <f>D29+E29</f>
        <v>0</v>
      </c>
      <c r="G29" s="6">
        <v>0</v>
      </c>
      <c r="H29" s="6">
        <v>0</v>
      </c>
      <c r="I29" s="6">
        <f>F29-G29</f>
        <v>0</v>
      </c>
    </row>
    <row r="30" spans="1:9" s="5" customFormat="1" ht="12.75" customHeight="1" x14ac:dyDescent="0.2">
      <c r="C30" s="13" t="s">
        <v>27</v>
      </c>
      <c r="D30" s="6">
        <v>0</v>
      </c>
      <c r="E30" s="6">
        <v>0</v>
      </c>
      <c r="F30" s="6">
        <f>D30+E30</f>
        <v>0</v>
      </c>
      <c r="G30" s="6">
        <v>0</v>
      </c>
      <c r="H30" s="6">
        <v>0</v>
      </c>
      <c r="I30" s="6">
        <f>F30-G30</f>
        <v>0</v>
      </c>
    </row>
    <row r="31" spans="1:9" s="5" customFormat="1" ht="12.75" customHeight="1" x14ac:dyDescent="0.2">
      <c r="C31" s="13" t="s">
        <v>28</v>
      </c>
      <c r="D31" s="6">
        <v>0</v>
      </c>
      <c r="E31" s="6">
        <v>0</v>
      </c>
      <c r="F31" s="6">
        <f>D31+E31</f>
        <v>0</v>
      </c>
      <c r="G31" s="6">
        <v>0</v>
      </c>
      <c r="H31" s="6">
        <v>0</v>
      </c>
      <c r="I31" s="6">
        <f>F31-G31</f>
        <v>0</v>
      </c>
    </row>
    <row r="32" spans="1:9" s="5" customFormat="1" ht="3" customHeight="1" x14ac:dyDescent="0.2"/>
    <row r="33" spans="1:9" s="5" customFormat="1" ht="12.75" customHeight="1" x14ac:dyDescent="0.2">
      <c r="A33" s="18"/>
      <c r="B33" s="24" t="s">
        <v>29</v>
      </c>
      <c r="C33" s="24"/>
      <c r="D33" s="19">
        <f t="shared" ref="D33:I33" si="7">SUM(D34:D35)</f>
        <v>0</v>
      </c>
      <c r="E33" s="19">
        <f t="shared" si="7"/>
        <v>0</v>
      </c>
      <c r="F33" s="19">
        <f t="shared" si="7"/>
        <v>0</v>
      </c>
      <c r="G33" s="19">
        <f t="shared" si="7"/>
        <v>0</v>
      </c>
      <c r="H33" s="19">
        <f t="shared" si="7"/>
        <v>0</v>
      </c>
      <c r="I33" s="19">
        <f t="shared" si="7"/>
        <v>0</v>
      </c>
    </row>
    <row r="34" spans="1:9" s="5" customFormat="1" ht="12.75" customHeight="1" x14ac:dyDescent="0.2">
      <c r="C34" s="13" t="s">
        <v>30</v>
      </c>
      <c r="D34" s="6">
        <v>0</v>
      </c>
      <c r="E34" s="6">
        <v>0</v>
      </c>
      <c r="F34" s="6">
        <f>D34+E34</f>
        <v>0</v>
      </c>
      <c r="G34" s="6">
        <v>0</v>
      </c>
      <c r="H34" s="6">
        <v>0</v>
      </c>
      <c r="I34" s="6">
        <f>F34-G34</f>
        <v>0</v>
      </c>
    </row>
    <row r="35" spans="1:9" s="5" customFormat="1" ht="12.75" customHeight="1" x14ac:dyDescent="0.2">
      <c r="C35" s="13" t="s">
        <v>31</v>
      </c>
      <c r="D35" s="6">
        <v>0</v>
      </c>
      <c r="E35" s="6">
        <v>0</v>
      </c>
      <c r="F35" s="6">
        <f>D35+E35</f>
        <v>0</v>
      </c>
      <c r="G35" s="6">
        <v>0</v>
      </c>
      <c r="H35" s="6">
        <v>0</v>
      </c>
      <c r="I35" s="6">
        <f>F35-G35</f>
        <v>0</v>
      </c>
    </row>
    <row r="36" spans="1:9" s="5" customFormat="1" ht="3" customHeight="1" x14ac:dyDescent="0.2"/>
    <row r="37" spans="1:9" s="5" customFormat="1" ht="12.75" customHeight="1" x14ac:dyDescent="0.2">
      <c r="A37" s="18"/>
      <c r="B37" s="24" t="s">
        <v>32</v>
      </c>
      <c r="C37" s="24"/>
      <c r="D37" s="19">
        <f t="shared" ref="D37:I37" si="8">SUM(D38:D41)</f>
        <v>0</v>
      </c>
      <c r="E37" s="19">
        <f t="shared" si="8"/>
        <v>0</v>
      </c>
      <c r="F37" s="19">
        <f t="shared" si="8"/>
        <v>0</v>
      </c>
      <c r="G37" s="19">
        <f t="shared" si="8"/>
        <v>0</v>
      </c>
      <c r="H37" s="19">
        <f t="shared" si="8"/>
        <v>0</v>
      </c>
      <c r="I37" s="19">
        <f t="shared" si="8"/>
        <v>0</v>
      </c>
    </row>
    <row r="38" spans="1:9" s="5" customFormat="1" ht="12.75" customHeight="1" x14ac:dyDescent="0.2">
      <c r="C38" s="13" t="s">
        <v>33</v>
      </c>
      <c r="D38" s="6">
        <v>0</v>
      </c>
      <c r="E38" s="6">
        <v>0</v>
      </c>
      <c r="F38" s="6">
        <f>D38+E38</f>
        <v>0</v>
      </c>
      <c r="G38" s="6">
        <v>0</v>
      </c>
      <c r="H38" s="6">
        <v>0</v>
      </c>
      <c r="I38" s="6">
        <f>F38-G38</f>
        <v>0</v>
      </c>
    </row>
    <row r="39" spans="1:9" s="5" customFormat="1" ht="12.75" customHeight="1" x14ac:dyDescent="0.2">
      <c r="C39" s="13" t="s">
        <v>34</v>
      </c>
      <c r="D39" s="6">
        <v>0</v>
      </c>
      <c r="E39" s="6">
        <v>0</v>
      </c>
      <c r="F39" s="6">
        <f>D39+E39</f>
        <v>0</v>
      </c>
      <c r="G39" s="6">
        <v>0</v>
      </c>
      <c r="H39" s="6">
        <v>0</v>
      </c>
      <c r="I39" s="6">
        <f>F39-G39</f>
        <v>0</v>
      </c>
    </row>
    <row r="40" spans="1:9" s="5" customFormat="1" ht="12.75" customHeight="1" x14ac:dyDescent="0.2">
      <c r="C40" s="13" t="s">
        <v>35</v>
      </c>
      <c r="D40" s="6">
        <v>0</v>
      </c>
      <c r="E40" s="6">
        <v>0</v>
      </c>
      <c r="F40" s="6">
        <f>D40+E40</f>
        <v>0</v>
      </c>
      <c r="G40" s="6">
        <v>0</v>
      </c>
      <c r="H40" s="6">
        <v>0</v>
      </c>
      <c r="I40" s="6">
        <f>F40-G40</f>
        <v>0</v>
      </c>
    </row>
    <row r="41" spans="1:9" s="5" customFormat="1" ht="12.75" customHeight="1" x14ac:dyDescent="0.2">
      <c r="C41" s="13" t="s">
        <v>36</v>
      </c>
      <c r="D41" s="6">
        <v>0</v>
      </c>
      <c r="E41" s="6">
        <v>0</v>
      </c>
      <c r="F41" s="6">
        <f>D41+E41</f>
        <v>0</v>
      </c>
      <c r="G41" s="6">
        <v>0</v>
      </c>
      <c r="H41" s="6">
        <v>0</v>
      </c>
      <c r="I41" s="6">
        <f>F41-G41</f>
        <v>0</v>
      </c>
    </row>
    <row r="42" spans="1:9" s="5" customFormat="1" ht="3" customHeight="1" x14ac:dyDescent="0.2"/>
    <row r="43" spans="1:9" s="5" customFormat="1" ht="12.75" customHeight="1" x14ac:dyDescent="0.2">
      <c r="A43" s="18"/>
      <c r="B43" s="24" t="s">
        <v>37</v>
      </c>
      <c r="C43" s="24"/>
      <c r="D43" s="19">
        <f t="shared" ref="D43:I43" si="9">SUM(D44:D44)</f>
        <v>44294750767</v>
      </c>
      <c r="E43" s="19">
        <f t="shared" si="9"/>
        <v>3989433449</v>
      </c>
      <c r="F43" s="19">
        <f t="shared" si="9"/>
        <v>48284184216</v>
      </c>
      <c r="G43" s="19">
        <f t="shared" si="9"/>
        <v>47998645357</v>
      </c>
      <c r="H43" s="19">
        <f t="shared" si="9"/>
        <v>46871437457</v>
      </c>
      <c r="I43" s="19">
        <f t="shared" si="9"/>
        <v>285538859</v>
      </c>
    </row>
    <row r="44" spans="1:9" s="5" customFormat="1" ht="12.75" customHeight="1" x14ac:dyDescent="0.2">
      <c r="C44" s="13" t="s">
        <v>43</v>
      </c>
      <c r="D44" s="6">
        <v>44294750767</v>
      </c>
      <c r="E44" s="6">
        <v>3989433449</v>
      </c>
      <c r="F44" s="6">
        <f>D44+E44</f>
        <v>48284184216</v>
      </c>
      <c r="G44" s="6">
        <v>47998645357</v>
      </c>
      <c r="H44" s="6">
        <v>46871437457</v>
      </c>
      <c r="I44" s="6">
        <f>F44-G44</f>
        <v>285538859</v>
      </c>
    </row>
    <row r="45" spans="1:9" s="5" customFormat="1" ht="4.5" customHeight="1" x14ac:dyDescent="0.2"/>
    <row r="46" spans="1:9" s="5" customFormat="1" ht="12.75" customHeight="1" thickBot="1" x14ac:dyDescent="0.25">
      <c r="A46" s="37" t="s">
        <v>38</v>
      </c>
      <c r="B46" s="37"/>
      <c r="C46" s="37"/>
      <c r="D46" s="20">
        <v>31731517123</v>
      </c>
      <c r="E46" s="20">
        <v>1505812666</v>
      </c>
      <c r="F46" s="20">
        <f>D46+E46</f>
        <v>33237329789</v>
      </c>
      <c r="G46" s="20">
        <v>28101119176</v>
      </c>
      <c r="H46" s="20">
        <v>27441840385</v>
      </c>
      <c r="I46" s="20">
        <f>F46-G46</f>
        <v>5136210613</v>
      </c>
    </row>
    <row r="47" spans="1:9" s="5" customFormat="1" ht="12.75" customHeight="1" thickTop="1" thickBot="1" x14ac:dyDescent="0.25">
      <c r="A47" s="38" t="s">
        <v>39</v>
      </c>
      <c r="B47" s="38"/>
      <c r="C47" s="38"/>
      <c r="D47" s="21">
        <v>0</v>
      </c>
      <c r="E47" s="21">
        <v>0</v>
      </c>
      <c r="F47" s="21">
        <f t="shared" ref="F47:F48" si="10">D47+E47</f>
        <v>0</v>
      </c>
      <c r="G47" s="21">
        <v>0</v>
      </c>
      <c r="H47" s="21">
        <v>0</v>
      </c>
      <c r="I47" s="21">
        <f>F47-G47</f>
        <v>0</v>
      </c>
    </row>
    <row r="48" spans="1:9" s="5" customFormat="1" ht="12.75" customHeight="1" thickTop="1" thickBot="1" x14ac:dyDescent="0.25">
      <c r="A48" s="38" t="s">
        <v>40</v>
      </c>
      <c r="B48" s="38"/>
      <c r="C48" s="38"/>
      <c r="D48" s="21">
        <v>0</v>
      </c>
      <c r="E48" s="21">
        <v>0</v>
      </c>
      <c r="F48" s="21">
        <f t="shared" si="10"/>
        <v>0</v>
      </c>
      <c r="G48" s="21">
        <v>0</v>
      </c>
      <c r="H48" s="21">
        <v>0</v>
      </c>
      <c r="I48" s="21">
        <f>F48-G48</f>
        <v>0</v>
      </c>
    </row>
    <row r="49" spans="1:10" s="1" customFormat="1" ht="1.5" customHeight="1" thickTop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10"/>
    </row>
    <row r="50" spans="1:10" s="1" customFormat="1" x14ac:dyDescent="0.2">
      <c r="A50" s="23" t="s">
        <v>41</v>
      </c>
      <c r="B50" s="23"/>
      <c r="C50" s="23"/>
      <c r="D50" s="23"/>
      <c r="E50" s="23"/>
      <c r="F50" s="23"/>
      <c r="G50" s="23"/>
      <c r="H50" s="23"/>
      <c r="I50" s="23"/>
      <c r="J50" s="10"/>
    </row>
    <row r="51" spans="1:10" s="1" customFormat="1" x14ac:dyDescent="0.2">
      <c r="A51" s="10"/>
      <c r="B51" s="10"/>
      <c r="C51" s="10"/>
      <c r="D51" s="12"/>
      <c r="E51" s="10"/>
      <c r="F51" s="10"/>
      <c r="G51" s="10"/>
      <c r="H51" s="10"/>
      <c r="I51" s="10"/>
      <c r="J51" s="10"/>
    </row>
    <row r="52" spans="1:10" x14ac:dyDescent="0.2">
      <c r="A52" s="10"/>
      <c r="B52" s="10"/>
      <c r="C52" s="10"/>
      <c r="D52" s="8"/>
      <c r="E52" s="6"/>
      <c r="F52" s="8"/>
      <c r="G52" s="8"/>
      <c r="H52" s="8"/>
      <c r="I52" s="8"/>
    </row>
    <row r="53" spans="1:10" x14ac:dyDescent="0.2">
      <c r="A53" s="10"/>
      <c r="B53" s="10"/>
      <c r="C53" s="10"/>
      <c r="D53" s="12"/>
      <c r="E53" s="6"/>
      <c r="F53" s="10"/>
      <c r="G53" s="10"/>
      <c r="H53" s="10"/>
      <c r="I53" s="10"/>
    </row>
    <row r="54" spans="1:10" x14ac:dyDescent="0.2">
      <c r="D54" s="6"/>
      <c r="E54" s="6"/>
      <c r="F54" s="6"/>
      <c r="G54" s="6"/>
      <c r="H54" s="6"/>
    </row>
  </sheetData>
  <mergeCells count="19">
    <mergeCell ref="B37:C37"/>
    <mergeCell ref="B43:C43"/>
    <mergeCell ref="A46:C46"/>
    <mergeCell ref="A47:C47"/>
    <mergeCell ref="A48:C48"/>
    <mergeCell ref="B33:C33"/>
    <mergeCell ref="A1:I1"/>
    <mergeCell ref="A3:I3"/>
    <mergeCell ref="A4:I4"/>
    <mergeCell ref="A5:I5"/>
    <mergeCell ref="A6:C8"/>
    <mergeCell ref="D6:H6"/>
    <mergeCell ref="I6:I7"/>
    <mergeCell ref="A10:C10"/>
    <mergeCell ref="A12:C12"/>
    <mergeCell ref="B14:C14"/>
    <mergeCell ref="B18:C18"/>
    <mergeCell ref="B28:C28"/>
    <mergeCell ref="A2:I2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Ejecutivo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2018-07-23T16:40:51Z</cp:lastPrinted>
  <dcterms:created xsi:type="dcterms:W3CDTF">2016-05-11T16:34:31Z</dcterms:created>
  <dcterms:modified xsi:type="dcterms:W3CDTF">2024-03-14T17:54:18Z</dcterms:modified>
</cp:coreProperties>
</file>