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758A58-D741-4AE3-A454-02F0F722DD0F}" xr6:coauthVersionLast="40" xr6:coauthVersionMax="40" xr10:uidLastSave="{00000000-0000-0000-0000-000000000000}"/>
  <bookViews>
    <workbookView xWindow="0" yWindow="0" windowWidth="20490" windowHeight="7545" xr2:uid="{212D9544-EFC8-4166-8430-37C9B2FCBA04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G43" i="1"/>
  <c r="F43" i="1"/>
  <c r="D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H33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E23" i="1" s="1"/>
  <c r="G23" i="1"/>
  <c r="F23" i="1"/>
  <c r="D23" i="1"/>
  <c r="D11" i="1" s="1"/>
  <c r="C23" i="1"/>
  <c r="H21" i="1"/>
  <c r="E21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C11" i="1" s="1"/>
  <c r="G11" i="1"/>
  <c r="F11" i="1"/>
  <c r="H13" i="1" l="1"/>
  <c r="H24" i="1"/>
  <c r="H23" i="1" s="1"/>
  <c r="H14" i="1"/>
  <c r="E43" i="1"/>
  <c r="H43" i="1" s="1"/>
  <c r="H11" i="1" l="1"/>
  <c r="E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<sst xmlns="http://schemas.openxmlformats.org/spreadsheetml/2006/main" count="50" uniqueCount="50">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</sst>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A579AED3-9904-4FE0-94D2-4A2E3B1526A8}"/>
    <cellStyle name="Normal 13 2 3" xfId="4" xr:uid="{1FA8C5BC-C2D2-42EA-BA64-F835B43F9F9B}"/>
    <cellStyle name="Normal 15" xfId="2" xr:uid="{FCE71569-AE53-4CF0-A3CB-22F40D65B3E9}"/>
    <cellStyle name="Normal 3_1. Ingreso Público" xfId="1" xr:uid="{EEA4A9CF-4462-4A56-AFD2-0D90BFCCD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B104-FA32-48D4-912E-EA9C389BF73B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3535792340</v>
      </c>
      <c r="D11" s="19">
        <f t="shared" si="0"/>
        <v>1538791305</v>
      </c>
      <c r="E11" s="19">
        <f t="shared" si="0"/>
        <v>5074583645</v>
      </c>
      <c r="F11" s="19">
        <f t="shared" si="0"/>
        <v>5032336820</v>
      </c>
      <c r="G11" s="19">
        <f t="shared" si="0"/>
        <v>4923034327</v>
      </c>
      <c r="H11" s="19">
        <f t="shared" si="0"/>
        <v>42246825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1768331317</v>
      </c>
      <c r="D13" s="25">
        <f>SUM(D14:D21)</f>
        <v>409158483</v>
      </c>
      <c r="E13" s="25">
        <f>SUM(E14:E21)</f>
        <v>2177489800</v>
      </c>
      <c r="F13" s="25">
        <f>SUM(F14:F21)</f>
        <v>2135247661</v>
      </c>
      <c r="G13" s="25">
        <f>SUM(G14:G21)</f>
        <v>2068678942</v>
      </c>
      <c r="H13" s="25">
        <f>SUM(E13-F13)</f>
        <v>42242139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1454223132</v>
      </c>
      <c r="D15" s="30">
        <v>341376702</v>
      </c>
      <c r="E15" s="30">
        <f>SUM(C15:D15)</f>
        <v>1795599834</v>
      </c>
      <c r="F15" s="30">
        <v>1786932586</v>
      </c>
      <c r="G15" s="30">
        <v>1727591810</v>
      </c>
      <c r="H15" s="30">
        <f>SUM(E15-F15)</f>
        <v>8667248</v>
      </c>
    </row>
    <row r="16" spans="1:9" s="27" customFormat="1" ht="15" customHeight="1" x14ac:dyDescent="0.25">
      <c r="A16" s="31"/>
      <c r="B16" s="29" t="s">
        <v>20</v>
      </c>
      <c r="C16" s="30">
        <v>300824389</v>
      </c>
      <c r="D16" s="30">
        <v>64187160</v>
      </c>
      <c r="E16" s="30">
        <f>SUM(C16:D16)</f>
        <v>365011549</v>
      </c>
      <c r="F16" s="30">
        <v>331562129</v>
      </c>
      <c r="G16" s="30">
        <v>324848714</v>
      </c>
      <c r="H16" s="30">
        <f>SUM(E16-F16)</f>
        <v>33449420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13283796</v>
      </c>
      <c r="D21" s="30">
        <v>3594621</v>
      </c>
      <c r="E21" s="30">
        <f t="shared" si="2"/>
        <v>16878417</v>
      </c>
      <c r="F21" s="30">
        <v>16752946</v>
      </c>
      <c r="G21" s="30">
        <v>16238418</v>
      </c>
      <c r="H21" s="30">
        <f>SUM(E21-F21)</f>
        <v>125471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1767461023</v>
      </c>
      <c r="D23" s="25">
        <f t="shared" ref="D23:H23" si="4">SUM(D24:D30)</f>
        <v>1129632822</v>
      </c>
      <c r="E23" s="25">
        <f>SUM(E24:E30)</f>
        <v>2897093845</v>
      </c>
      <c r="F23" s="25">
        <f t="shared" si="4"/>
        <v>2897089159</v>
      </c>
      <c r="G23" s="25">
        <f t="shared" si="4"/>
        <v>2854355385</v>
      </c>
      <c r="H23" s="25">
        <f t="shared" si="4"/>
        <v>4686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1767461023</v>
      </c>
      <c r="D28" s="30">
        <v>1129632822</v>
      </c>
      <c r="E28" s="30">
        <f t="shared" si="5"/>
        <v>2897093845</v>
      </c>
      <c r="F28" s="30">
        <v>2897089159</v>
      </c>
      <c r="G28" s="30">
        <v>2854355385</v>
      </c>
      <c r="H28" s="30">
        <f t="shared" si="6"/>
        <v>4686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2024-03-20T20:45:36Z</dcterms:created>
  <dcterms:modified xsi:type="dcterms:W3CDTF">2024-03-20T20:45:36Z</dcterms:modified>
</cp:coreProperties>
</file>