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20096E6-F91D-45C0-807B-EE5282373B00}" xr6:coauthVersionLast="40" xr6:coauthVersionMax="40" xr10:uidLastSave="{00000000-0000-0000-0000-000000000000}"/>
  <bookViews>
    <workbookView xWindow="0" yWindow="0" windowWidth="20490" windowHeight="7545" xr2:uid="{116DC12D-BD5F-4785-A305-0C5B6339EC9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D15" i="1"/>
  <c r="G15" i="1" s="1"/>
  <c r="D14" i="1"/>
  <c r="G14" i="1" s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<sst xmlns="http://schemas.openxmlformats.org/spreadsheetml/2006/main" count="24" uniqueCount="24">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</sst>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"/>
    <numFmt numFmtId="166" formatCode="#\ ###\ ###\ ###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 vertical="top"/>
    </xf>
    <xf numFmtId="165" fontId="7" fillId="4" borderId="0" xfId="1" applyNumberFormat="1" applyFont="1" applyFill="1" applyAlignment="1">
      <alignment horizontal="right" vertical="top"/>
    </xf>
    <xf numFmtId="0" fontId="7" fillId="0" borderId="0" xfId="1" applyFont="1" applyAlignment="1">
      <alignment vertical="top"/>
    </xf>
    <xf numFmtId="166" fontId="7" fillId="0" borderId="0" xfId="1" applyNumberFormat="1" applyFont="1" applyAlignment="1">
      <alignment vertical="top"/>
    </xf>
    <xf numFmtId="165" fontId="7" fillId="0" borderId="0" xfId="1" applyNumberFormat="1" applyFont="1" applyAlignment="1">
      <alignment vertical="top"/>
    </xf>
    <xf numFmtId="0" fontId="8" fillId="0" borderId="0" xfId="2" applyFont="1" applyAlignment="1">
      <alignment horizontal="justify"/>
    </xf>
    <xf numFmtId="164" fontId="9" fillId="0" borderId="0" xfId="3" applyNumberFormat="1" applyAlignment="1">
      <alignment horizontal="right" vertical="top"/>
    </xf>
    <xf numFmtId="165" fontId="9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9" fillId="0" borderId="0" xfId="4" applyAlignment="1">
      <alignment horizontal="justify" vertical="top" wrapText="1"/>
    </xf>
    <xf numFmtId="0" fontId="9" fillId="0" borderId="0" xfId="4" applyAlignment="1">
      <alignment vertical="top"/>
    </xf>
    <xf numFmtId="0" fontId="8" fillId="0" borderId="0" xfId="2" applyFont="1"/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5" applyFont="1" applyAlignment="1">
      <alignment horizontal="left"/>
    </xf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9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303C0A17-480A-49B8-B895-9A39DBB795B6}"/>
    <cellStyle name="Normal" xfId="0" builtinId="0"/>
    <cellStyle name="Normal 12 4" xfId="1" xr:uid="{25FD89C6-F662-4B4E-8C25-78B8D5E8F911}"/>
    <cellStyle name="Normal 13 2 2" xfId="5" xr:uid="{E6BEACCE-83AC-44DB-9031-58C1B7319E5F}"/>
    <cellStyle name="Normal 15" xfId="2" xr:uid="{6F16471C-7EAD-41D2-9543-428C40961F0C}"/>
    <cellStyle name="Normal 2 4" xfId="3" xr:uid="{7BD6F3CB-ED0D-499B-ABD5-9E76DE67712D}"/>
    <cellStyle name="Normal 3_1. Ingreso Público" xfId="4" xr:uid="{2EA562A2-4AFF-48A8-995C-F05586A64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8EEE-BDF8-40AC-96A4-2A6FBE42E3AC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 t="shared" ref="B11:G11" si="0">SUM(B13:B18)</f>
        <v>3535792340</v>
      </c>
      <c r="C11" s="16">
        <f t="shared" si="0"/>
        <v>1538791305</v>
      </c>
      <c r="D11" s="15">
        <f t="shared" si="0"/>
        <v>5074583645</v>
      </c>
      <c r="E11" s="16">
        <f t="shared" si="0"/>
        <v>5032336820</v>
      </c>
      <c r="F11" s="16">
        <f t="shared" si="0"/>
        <v>4923034327</v>
      </c>
      <c r="G11" s="15">
        <f t="shared" si="0"/>
        <v>42246825</v>
      </c>
    </row>
    <row r="12" spans="1:7" s="2" customFormat="1" ht="12" customHeight="1" x14ac:dyDescent="0.2">
      <c r="B12" s="17"/>
      <c r="C12" s="18"/>
      <c r="D12" s="17"/>
      <c r="E12" s="19"/>
      <c r="F12" s="19"/>
      <c r="G12" s="17"/>
    </row>
    <row r="13" spans="1:7" s="2" customFormat="1" ht="13.5" customHeight="1" x14ac:dyDescent="0.2">
      <c r="A13" s="20" t="s">
        <v>17</v>
      </c>
      <c r="B13" s="21">
        <v>300824389</v>
      </c>
      <c r="C13" s="22">
        <v>64187160</v>
      </c>
      <c r="D13" s="21">
        <f>B13+C13</f>
        <v>365011549</v>
      </c>
      <c r="E13" s="22">
        <v>331562129</v>
      </c>
      <c r="F13" s="22">
        <v>324848714</v>
      </c>
      <c r="G13" s="23">
        <f t="shared" ref="G13" si="1">D13-E13</f>
        <v>33449420</v>
      </c>
    </row>
    <row r="14" spans="1:7" s="2" customFormat="1" ht="13.5" customHeight="1" x14ac:dyDescent="0.2">
      <c r="A14" s="20" t="s">
        <v>18</v>
      </c>
      <c r="B14" s="21">
        <v>52396820</v>
      </c>
      <c r="C14" s="22">
        <v>2665201</v>
      </c>
      <c r="D14" s="21">
        <f>B14+C14</f>
        <v>55062021</v>
      </c>
      <c r="E14" s="22">
        <v>54064327</v>
      </c>
      <c r="F14" s="22">
        <v>51946704</v>
      </c>
      <c r="G14" s="23">
        <f>D14-E14</f>
        <v>997694</v>
      </c>
    </row>
    <row r="15" spans="1:7" s="2" customFormat="1" ht="13.5" customHeight="1" x14ac:dyDescent="0.2">
      <c r="A15" s="20" t="s">
        <v>19</v>
      </c>
      <c r="B15" s="21">
        <v>1366457866</v>
      </c>
      <c r="C15" s="22">
        <v>318482785</v>
      </c>
      <c r="D15" s="21">
        <f>B15+C15</f>
        <v>1684940651</v>
      </c>
      <c r="E15" s="22">
        <v>1680254953</v>
      </c>
      <c r="F15" s="22">
        <v>1625451682</v>
      </c>
      <c r="G15" s="23">
        <f>D15-E15</f>
        <v>4685698</v>
      </c>
    </row>
    <row r="16" spans="1:7" s="2" customFormat="1" ht="13.5" customHeight="1" x14ac:dyDescent="0.2">
      <c r="A16" s="20" t="s">
        <v>20</v>
      </c>
      <c r="B16" s="21">
        <v>35368446</v>
      </c>
      <c r="C16" s="22">
        <v>20228716</v>
      </c>
      <c r="D16" s="21">
        <f>B16+C16</f>
        <v>55597162</v>
      </c>
      <c r="E16" s="22">
        <v>52613306</v>
      </c>
      <c r="F16" s="22">
        <v>50193424</v>
      </c>
      <c r="G16" s="23">
        <f>D16-E16</f>
        <v>2983856</v>
      </c>
    </row>
    <row r="17" spans="1:7" s="25" customFormat="1" ht="27" customHeight="1" x14ac:dyDescent="0.25">
      <c r="A17" s="24" t="s">
        <v>21</v>
      </c>
      <c r="B17" s="21">
        <v>13283796</v>
      </c>
      <c r="C17" s="22">
        <v>3594621</v>
      </c>
      <c r="D17" s="21">
        <f>B17+C17</f>
        <v>16878417</v>
      </c>
      <c r="E17" s="22">
        <v>16752946</v>
      </c>
      <c r="F17" s="22">
        <v>16238418</v>
      </c>
      <c r="G17" s="21">
        <f>D17-E17</f>
        <v>125471</v>
      </c>
    </row>
    <row r="18" spans="1:7" s="2" customFormat="1" ht="13.5" customHeight="1" x14ac:dyDescent="0.2">
      <c r="A18" s="26" t="s">
        <v>22</v>
      </c>
      <c r="B18" s="21">
        <v>1767461023</v>
      </c>
      <c r="C18" s="22">
        <v>1129632822</v>
      </c>
      <c r="D18" s="21">
        <f t="shared" ref="D18" si="2">B18+C18</f>
        <v>2897093845</v>
      </c>
      <c r="E18" s="22">
        <v>2897089159</v>
      </c>
      <c r="F18" s="22">
        <v>2854355385</v>
      </c>
      <c r="G18" s="21">
        <f>D18-E18</f>
        <v>4686</v>
      </c>
    </row>
    <row r="19" spans="1:7" s="2" customFormat="1" ht="2.25" customHeight="1" x14ac:dyDescent="0.2">
      <c r="A19" s="27"/>
      <c r="B19" s="28"/>
      <c r="C19" s="29"/>
      <c r="D19" s="28"/>
      <c r="E19" s="28"/>
      <c r="F19" s="30"/>
      <c r="G19" s="31"/>
    </row>
    <row r="20" spans="1:7" s="2" customFormat="1" ht="12.75" x14ac:dyDescent="0.2">
      <c r="A20" s="32" t="s">
        <v>23</v>
      </c>
      <c r="B20" s="32"/>
      <c r="D20" s="33"/>
    </row>
    <row r="21" spans="1:7" x14ac:dyDescent="0.25">
      <c r="A21" s="34"/>
      <c r="D21" s="35"/>
    </row>
    <row r="27" spans="1:7" x14ac:dyDescent="0.25">
      <c r="A27" s="36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2024-03-20T20:45:35Z</dcterms:created>
  <dcterms:modified xsi:type="dcterms:W3CDTF">2024-03-20T20:45:35Z</dcterms:modified>
</cp:coreProperties>
</file>