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D579C05F-6045-48BC-B34D-AE5A4E5EFF3C}" xr6:coauthVersionLast="40" xr6:coauthVersionMax="40" xr10:uidLastSave="{00000000-0000-0000-0000-000000000000}"/>
  <bookViews>
    <workbookView xWindow="0" yWindow="0" windowWidth="25200" windowHeight="11775" xr2:uid="{9088AC0D-1FF9-419A-998E-F9812F6EDCF7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B27" i="1"/>
  <c r="B24" i="1"/>
  <c r="E24" i="1" s="1"/>
  <c r="F24" i="1" s="1"/>
  <c r="B22" i="1"/>
  <c r="E22" i="1" s="1"/>
  <c r="F22" i="1" s="1"/>
  <c r="E20" i="1"/>
  <c r="F20" i="1" s="1"/>
  <c r="B20" i="1"/>
  <c r="B18" i="1"/>
  <c r="B10" i="1" s="1"/>
  <c r="B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C8" i="1"/>
  <c r="A4" i="1"/>
  <c r="F29" i="1" l="1"/>
  <c r="F27" i="1" s="1"/>
  <c r="E27" i="1"/>
  <c r="F10" i="1"/>
  <c r="E10" i="1"/>
  <c r="E8" i="1" s="1"/>
  <c r="F8" i="1" s="1"/>
  <c r="E18" i="1"/>
  <c r="F1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<sst xmlns="http://schemas.openxmlformats.org/spreadsheetml/2006/main" count="30" uniqueCount="30">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</sst>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A02146E5-5330-4634-9706-191FB0C5EAF3}"/>
    <cellStyle name="Normal 3 2 2 2 3" xfId="2" xr:uid="{86114498-162A-4482-A3E5-E83C1BC1C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410980062</v>
          </cell>
        </row>
        <row r="17">
          <cell r="C17">
            <v>2281447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744366537</v>
          </cell>
        </row>
        <row r="44">
          <cell r="C44">
            <v>828925602</v>
          </cell>
        </row>
        <row r="47">
          <cell r="C47">
            <v>191270319</v>
          </cell>
        </row>
        <row r="50">
          <cell r="C50">
            <v>180270821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3605-9E97-4B1E-BBC7-B4F9F4F7CEA7}">
  <sheetPr>
    <tabColor theme="0" tint="-0.14999847407452621"/>
    <pageSetUpPr fitToPage="1"/>
  </sheetPr>
  <dimension ref="A1:H99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2358685414</v>
      </c>
      <c r="C8" s="12">
        <f t="shared" ref="C8:E8" si="0">SUM(C10+C27)</f>
        <v>56648353158</v>
      </c>
      <c r="D8" s="12">
        <f t="shared" si="0"/>
        <v>56339986158</v>
      </c>
      <c r="E8" s="12">
        <f t="shared" si="0"/>
        <v>2667052414</v>
      </c>
      <c r="F8" s="12">
        <f>SUM(E8-B8)</f>
        <v>308367000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413261509</v>
      </c>
      <c r="C10" s="17">
        <f t="shared" ref="C10:F10" si="1">SUM(C12:C24)</f>
        <v>51478551111</v>
      </c>
      <c r="D10" s="17">
        <f t="shared" si="1"/>
        <v>51409266572</v>
      </c>
      <c r="E10" s="16">
        <f t="shared" si="1"/>
        <v>482546048</v>
      </c>
      <c r="F10" s="16">
        <f t="shared" si="1"/>
        <v>69284539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410980062</v>
      </c>
      <c r="C12" s="20">
        <v>23148214108</v>
      </c>
      <c r="D12" s="20">
        <v>23158242113</v>
      </c>
      <c r="E12" s="19">
        <f>SUM(B12+C12-D12)</f>
        <v>400952057</v>
      </c>
      <c r="F12" s="19">
        <f>SUM(E12-B12)</f>
        <v>-10028005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2281447</v>
      </c>
      <c r="C14" s="19">
        <v>28330337003</v>
      </c>
      <c r="D14" s="19">
        <v>28251024459</v>
      </c>
      <c r="E14" s="19">
        <f>SUM(B14+C14-D14)</f>
        <v>81593991</v>
      </c>
      <c r="F14" s="19">
        <f>SUM(E14-B14)</f>
        <v>79312544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1945423905</v>
      </c>
      <c r="C27" s="17">
        <f>SUM(C29:C45)</f>
        <v>5169802047</v>
      </c>
      <c r="D27" s="17">
        <f>SUM(D29:D45)</f>
        <v>4930719586</v>
      </c>
      <c r="E27" s="17">
        <f>SUM(E29:E45)</f>
        <v>2184506366</v>
      </c>
      <c r="F27" s="17">
        <f>SUM(F29:F45)</f>
        <v>239082461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744366537</v>
      </c>
      <c r="C29" s="19">
        <v>4593383407</v>
      </c>
      <c r="D29" s="19">
        <v>4504843099</v>
      </c>
      <c r="E29" s="19">
        <f>SUM(B29+C29-D29)</f>
        <v>832906845</v>
      </c>
      <c r="F29" s="19">
        <f>SUM(E29-B29)</f>
        <v>88540308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828925602</v>
      </c>
      <c r="C31" s="19">
        <v>482962953</v>
      </c>
      <c r="D31" s="19">
        <v>424160426</v>
      </c>
      <c r="E31" s="19">
        <f>SUM(B31+C31-D31)</f>
        <v>887728129</v>
      </c>
      <c r="F31" s="19">
        <f>SUM(E31-B31)</f>
        <v>58802527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191270319</v>
      </c>
      <c r="C33" s="19">
        <v>0</v>
      </c>
      <c r="D33" s="19"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180270821</v>
      </c>
      <c r="C35" s="19">
        <v>92176682</v>
      </c>
      <c r="D35" s="19">
        <v>437056</v>
      </c>
      <c r="E35" s="19">
        <f>SUM(B35+C35-D35)</f>
        <v>272010447</v>
      </c>
      <c r="F35" s="19">
        <f>SUM(E35-B35)</f>
        <v>91739626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590626</v>
      </c>
      <c r="C37" s="19">
        <v>0</v>
      </c>
      <c r="D37" s="19">
        <v>0</v>
      </c>
      <c r="E37" s="19">
        <f>SUM(B37+C37-D37)</f>
        <v>590626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0</v>
      </c>
      <c r="C41" s="19">
        <v>1279005</v>
      </c>
      <c r="D41" s="19">
        <v>1279005</v>
      </c>
      <c r="E41" s="19">
        <f>SUM(B41+C41-D41)</f>
        <v>0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v>0</v>
      </c>
      <c r="D45" s="19"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2024-04-05T18:01:36Z</dcterms:created>
  <dcterms:modified xsi:type="dcterms:W3CDTF">2024-04-05T18:01:37Z</dcterms:modified>
</cp:coreProperties>
</file>