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6C2E23F-8467-46C9-BB3F-686B329DEEBF}" xr6:coauthVersionLast="40" xr6:coauthVersionMax="40" xr10:uidLastSave="{00000000-0000-0000-0000-000000000000}"/>
  <bookViews>
    <workbookView xWindow="0" yWindow="0" windowWidth="20490" windowHeight="7245" xr2:uid="{FD183A7A-D22A-476A-9B12-CA9D4097E36C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<sst xmlns="http://schemas.openxmlformats.org/spreadsheetml/2006/main" count="66" uniqueCount="48">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</sst>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0" fontId="1" fillId="0" borderId="0" xfId="1" applyAlignment="1">
      <alignment horizontal="left"/>
    </xf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3" fillId="4" borderId="0" xfId="2" applyNumberFormat="1" applyFont="1" applyFill="1" applyAlignment="1">
      <alignment horizontal="right" vertical="top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A94A7320-7982-469E-9DF1-27818DD24BC1}"/>
    <cellStyle name="Normal 2 2" xfId="2" xr:uid="{3FEAACB5-735E-4C57-80AB-834AFD16D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251166-C67B-4575-916F-5E496E97D482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0345-F174-49BA-9E7E-BCD856673992}">
  <dimension ref="A1:P67"/>
  <sheetViews>
    <sheetView showGridLines="0" tabSelected="1" topLeftCell="A52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6680629136</v>
      </c>
      <c r="D9" s="12">
        <f>SUM(D10:D12)</f>
        <v>6249259347</v>
      </c>
      <c r="E9" s="12">
        <f>SUM(E10:E12)</f>
        <v>6173381393</v>
      </c>
    </row>
    <row r="10" spans="1:16" s="13" customFormat="1" ht="12.75" x14ac:dyDescent="0.2">
      <c r="A10" s="14"/>
      <c r="B10" s="15" t="s">
        <v>10</v>
      </c>
      <c r="C10" s="16">
        <v>6327470195</v>
      </c>
      <c r="D10" s="16">
        <v>5182703025</v>
      </c>
      <c r="E10" s="16">
        <v>5106825071</v>
      </c>
    </row>
    <row r="11" spans="1:16" s="13" customFormat="1" ht="12.75" x14ac:dyDescent="0.2">
      <c r="A11" s="10"/>
      <c r="B11" s="15" t="s">
        <v>11</v>
      </c>
      <c r="C11" s="16">
        <v>353158941</v>
      </c>
      <c r="D11" s="16">
        <v>1066556322</v>
      </c>
      <c r="E11" s="16">
        <v>1066556322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6680629136</v>
      </c>
      <c r="D13" s="12">
        <f>SUM(D14:D15)</f>
        <v>6552923391</v>
      </c>
      <c r="E13" s="12">
        <f>SUM(E14:E15)</f>
        <v>6034814942</v>
      </c>
    </row>
    <row r="14" spans="1:16" s="13" customFormat="1" ht="12.75" x14ac:dyDescent="0.2">
      <c r="A14" s="14"/>
      <c r="B14" s="15" t="s">
        <v>14</v>
      </c>
      <c r="C14" s="16">
        <v>6327470195</v>
      </c>
      <c r="D14" s="16">
        <v>5486367069</v>
      </c>
      <c r="E14" s="16">
        <v>4968258620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353158941</v>
      </c>
      <c r="D15" s="16">
        <v>1066556322</v>
      </c>
      <c r="E15" s="16">
        <v>1066556322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-303664044</v>
      </c>
      <c r="E19" s="12">
        <f>SUM(E9-E13+E16)</f>
        <v>138566451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-303664044</v>
      </c>
      <c r="E20" s="12">
        <f>SUM(E19-E12)</f>
        <v>138566451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-303664044</v>
      </c>
      <c r="E21" s="12">
        <f>SUM(E20-E16)</f>
        <v>138566451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-303664044</v>
      </c>
      <c r="E29" s="12">
        <f>SUM(E21+E26)</f>
        <v>138566451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6327470195</v>
      </c>
      <c r="D45" s="16">
        <f>SUM(D10)</f>
        <v>5182703025</v>
      </c>
      <c r="E45" s="16">
        <f>SUM(E10)</f>
        <v>5106825071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6327470195</v>
      </c>
      <c r="D49" s="16">
        <f>SUM(D14)</f>
        <v>5486367069</v>
      </c>
      <c r="E49" s="16">
        <f>SUM(E14)</f>
        <v>4968258620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-303664044</v>
      </c>
      <c r="E51" s="12">
        <f>SUM(E45+E46-E49+E50)</f>
        <v>138566451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-303664044</v>
      </c>
      <c r="E52" s="12">
        <f>E51-E46</f>
        <v>138566451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353158941</v>
      </c>
      <c r="D57" s="16">
        <f>SUM(D11)</f>
        <v>1066556322</v>
      </c>
      <c r="E57" s="16">
        <f>SUM(E11)</f>
        <v>1066556322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353158941</v>
      </c>
      <c r="D61" s="16">
        <f>SUM(D15)</f>
        <v>1066556322</v>
      </c>
      <c r="E61" s="16">
        <f>SUM(E15)</f>
        <v>1066556322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0</v>
      </c>
      <c r="E64" s="12">
        <f>SUM(E63-E58)</f>
        <v>0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2024-04-02T20:12:59Z</dcterms:created>
  <dcterms:modified xsi:type="dcterms:W3CDTF">2024-04-02T20:12:59Z</dcterms:modified>
</cp:coreProperties>
</file>