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8998D6B4-AC16-4E9C-80E1-2BBCEE859112}" xr6:coauthVersionLast="40" xr6:coauthVersionMax="40" xr10:uidLastSave="{00000000-0000-0000-0000-000000000000}"/>
  <bookViews>
    <workbookView xWindow="0" yWindow="0" windowWidth="25200" windowHeight="11775" xr2:uid="{C234537F-16CD-46DF-BC39-AC241B7B9C40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'2EA'!$A$1:$F$73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<sst xmlns="http://schemas.openxmlformats.org/spreadsheetml/2006/main" count="62" uniqueCount="62">
  <si>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</si>
  <si>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INSTITUCIONES PÚBLICAS DE SEGURIDAD SOCIAL</t>
  </si>
  <si>
    <t>ESTADO DE ACTIVIDADES CONSOLIDADO</t>
  </si>
  <si>
    <t>DEL 1 DE ENERO AL 31 DE DICIEMBRE DE 2023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</si>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</sst>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B1A45146-7C5D-4596-B33D-C78AC7A63AD0}"/>
    <cellStyle name="Normal 2 2" xfId="2" xr:uid="{A48401DD-5162-4DF7-B4A8-C5D569A4E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BA26-5BEE-47F7-A8E7-4D066ED8EE2F}">
  <sheetPr>
    <tabColor theme="0" tint="-0.14999847407452621"/>
    <pageSetUpPr fitToPage="1"/>
  </sheetPr>
  <dimension ref="A1:E77"/>
  <sheetViews>
    <sheetView showGridLines="0" tabSelected="1" topLeftCell="A54" zoomScaleNormal="100" workbookViewId="0">
      <selection sqref="A1:G100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3410568296</v>
      </c>
      <c r="E10" s="15">
        <f>SUM(E11:E17)</f>
        <v>3035307927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3402201793</v>
      </c>
      <c r="E12" s="17">
        <v>3033101311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8366503</v>
      </c>
      <c r="E17" s="18">
        <v>2206616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2813333262</v>
      </c>
      <c r="E19" s="15">
        <f>SUM(E20:E22)</f>
        <v>2546381330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2813333262</v>
      </c>
      <c r="E22" s="17">
        <v>2546381330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28627340</v>
      </c>
      <c r="E24" s="15">
        <f>SUM(E25:E29)</f>
        <v>23652742</v>
      </c>
    </row>
    <row r="25" spans="1:5" s="2" customFormat="1" ht="12.75" x14ac:dyDescent="0.2">
      <c r="A25" s="9"/>
      <c r="B25" s="9"/>
      <c r="C25" s="9" t="s">
        <v>21</v>
      </c>
      <c r="D25" s="17">
        <v>28626500</v>
      </c>
      <c r="E25" s="17">
        <v>23651973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840</v>
      </c>
      <c r="E29" s="17">
        <v>769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6252528898</v>
      </c>
      <c r="E31" s="15">
        <f>SUM(E10+E19+E24)</f>
        <v>5605341999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1490743099</v>
      </c>
      <c r="E36" s="15">
        <f>SUM(E37:E39)</f>
        <v>1281749567</v>
      </c>
    </row>
    <row r="37" spans="1:5" s="2" customFormat="1" ht="15" customHeight="1" x14ac:dyDescent="0.2">
      <c r="A37" s="27"/>
      <c r="B37" s="16"/>
      <c r="C37" s="9" t="s">
        <v>29</v>
      </c>
      <c r="D37" s="17">
        <v>753090459</v>
      </c>
      <c r="E37" s="17">
        <v>745205405</v>
      </c>
    </row>
    <row r="38" spans="1:5" s="2" customFormat="1" ht="15" customHeight="1" x14ac:dyDescent="0.2">
      <c r="A38" s="24"/>
      <c r="B38" s="16"/>
      <c r="C38" s="9" t="s">
        <v>30</v>
      </c>
      <c r="D38" s="17">
        <v>422030878</v>
      </c>
      <c r="E38" s="17">
        <v>275665136</v>
      </c>
    </row>
    <row r="39" spans="1:5" s="2" customFormat="1" ht="15" customHeight="1" x14ac:dyDescent="0.2">
      <c r="A39" s="27"/>
      <c r="B39" s="16"/>
      <c r="C39" s="9" t="s">
        <v>31</v>
      </c>
      <c r="D39" s="17">
        <v>315621762</v>
      </c>
      <c r="E39" s="17">
        <v>260879026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4538798610</v>
      </c>
      <c r="E40" s="15">
        <f>SUM(E41:E49)</f>
        <v>3985990056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17532780</v>
      </c>
      <c r="E43" s="17">
        <v>29682422</v>
      </c>
    </row>
    <row r="44" spans="1:5" s="2" customFormat="1" ht="12.75" x14ac:dyDescent="0.2">
      <c r="A44" s="27"/>
      <c r="B44" s="16"/>
      <c r="C44" s="9" t="s">
        <v>36</v>
      </c>
      <c r="D44" s="17">
        <v>16274211</v>
      </c>
      <c r="E44" s="17">
        <v>11867462</v>
      </c>
    </row>
    <row r="45" spans="1:5" s="2" customFormat="1" ht="12.75" x14ac:dyDescent="0.2">
      <c r="A45" s="27"/>
      <c r="B45" s="16"/>
      <c r="C45" s="9" t="s">
        <v>37</v>
      </c>
      <c r="D45" s="17">
        <v>4504991619</v>
      </c>
      <c r="E45" s="17">
        <v>3944440172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243224</v>
      </c>
      <c r="E60" s="15">
        <f>SUM(E61:E64)</f>
        <v>446455</v>
      </c>
    </row>
    <row r="61" spans="1:5" s="2" customFormat="1" ht="12.75" x14ac:dyDescent="0.2">
      <c r="A61" s="9"/>
      <c r="B61" s="16"/>
      <c r="C61" s="9" t="s">
        <v>53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243224</v>
      </c>
      <c r="E64" s="17">
        <v>446455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6029784933</v>
      </c>
      <c r="E68" s="15">
        <f>SUM(E36+E40+E50+E54+E60+E65)</f>
        <v>5268186078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60</v>
      </c>
      <c r="C71" s="34"/>
      <c r="D71" s="35">
        <f>SUM(D31-D68)</f>
        <v>222743965</v>
      </c>
      <c r="E71" s="35">
        <f>SUM(E31-E68)</f>
        <v>337155921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61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9"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2024-04-05T18:01:32Z</dcterms:created>
  <dcterms:modified xsi:type="dcterms:W3CDTF">2024-04-05T18:01:33Z</dcterms:modified>
</cp:coreProperties>
</file>