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53412C1-7F9E-41BA-9548-895FB8ED9470}" xr6:coauthVersionLast="40" xr6:coauthVersionMax="40" xr10:uidLastSave="{00000000-0000-0000-0000-000000000000}"/>
  <bookViews>
    <workbookView xWindow="0" yWindow="0" windowWidth="20490" windowHeight="7245" xr2:uid="{D4206EE8-97A4-4B1E-BCA7-2510558C51D1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H43" i="1" s="1"/>
  <c r="G43" i="1"/>
  <c r="F43" i="1"/>
  <c r="E43" i="1"/>
  <c r="D43" i="1"/>
  <c r="C43" i="1"/>
  <c r="E41" i="1"/>
  <c r="H41" i="1" s="1"/>
  <c r="E40" i="1"/>
  <c r="E32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D32" i="1"/>
  <c r="C32" i="1"/>
  <c r="H30" i="1"/>
  <c r="E29" i="1"/>
  <c r="H29" i="1" s="1"/>
  <c r="H28" i="1"/>
  <c r="E27" i="1"/>
  <c r="H27" i="1" s="1"/>
  <c r="E26" i="1"/>
  <c r="H26" i="1" s="1"/>
  <c r="E25" i="1"/>
  <c r="H25" i="1" s="1"/>
  <c r="E24" i="1"/>
  <c r="H24" i="1" s="1"/>
  <c r="H23" i="1" s="1"/>
  <c r="G23" i="1"/>
  <c r="G11" i="1" s="1"/>
  <c r="F23" i="1"/>
  <c r="F11" i="1" s="1"/>
  <c r="E23" i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C11" i="1" s="1"/>
  <c r="D11" i="1"/>
  <c r="E11" i="1" l="1"/>
  <c r="H11" i="1" s="1"/>
  <c r="H14" i="1"/>
  <c r="H13" i="1" s="1"/>
  <c r="H40" i="1"/>
  <c r="H32" i="1" s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<sst xmlns="http://schemas.openxmlformats.org/spreadsheetml/2006/main" count="51" uniqueCount="50">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</sst>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3" fillId="2" borderId="0" xfId="2" applyFont="1" applyFill="1" applyAlignment="1">
      <alignment horizontal="center" vertical="center"/>
    </xf>
    <xf numFmtId="0" fontId="6" fillId="0" borderId="0" xfId="2" applyFont="1" applyAlignment="1"/>
    <xf numFmtId="0" fontId="7" fillId="2" borderId="0" xfId="2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339F4A50-7F96-4F2D-A341-B459DAA1556C}"/>
    <cellStyle name="Normal" xfId="0" builtinId="0"/>
    <cellStyle name="Normal 12 3 2" xfId="4" xr:uid="{3204AC65-B93B-4E0B-BBFE-3D4D51EC478A}"/>
    <cellStyle name="Normal 13 2 3" xfId="1" xr:uid="{BC5641D4-E5D5-498D-B6EA-5C7F6D9F3084}"/>
    <cellStyle name="Normal 2 2" xfId="2" xr:uid="{33052859-5ED5-454F-A180-564754F5448F}"/>
    <cellStyle name="Normal 20 2 2" xfId="6" xr:uid="{7BC7F244-2355-4024-8061-BED1D4405F1B}"/>
    <cellStyle name="Normal 3_1. Ingreso Público 2" xfId="3" xr:uid="{06FFAAD2-EFA7-4FCA-997C-0F78142274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55ED-B5F7-4B74-AD35-182344F8C6E7}">
  <dimension ref="A1:J56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6680629136</v>
      </c>
      <c r="D11" s="21">
        <f t="shared" si="0"/>
        <v>0</v>
      </c>
      <c r="E11" s="21">
        <f t="shared" si="0"/>
        <v>6680629136</v>
      </c>
      <c r="F11" s="21">
        <f t="shared" si="0"/>
        <v>6552923391</v>
      </c>
      <c r="G11" s="21">
        <f t="shared" si="0"/>
        <v>6034814942</v>
      </c>
      <c r="H11" s="21">
        <f t="shared" ref="H11:H21" si="1">SUM(E11-F11)</f>
        <v>127705745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6680629136</v>
      </c>
      <c r="D23" s="33">
        <f t="shared" ref="D23:H23" si="4">SUM(D24:D30)</f>
        <v>0</v>
      </c>
      <c r="E23" s="33">
        <f t="shared" si="4"/>
        <v>6680629136</v>
      </c>
      <c r="F23" s="33">
        <f t="shared" si="4"/>
        <v>6552923391</v>
      </c>
      <c r="G23" s="33">
        <f t="shared" si="4"/>
        <v>6034814942</v>
      </c>
      <c r="H23" s="33">
        <f t="shared" si="4"/>
        <v>127705745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1760573835</v>
      </c>
      <c r="D26" s="29">
        <v>-75757603</v>
      </c>
      <c r="E26" s="29">
        <f>C26+D26</f>
        <v>1684816232</v>
      </c>
      <c r="F26" s="29">
        <v>1564287002</v>
      </c>
      <c r="G26" s="29">
        <v>1123513800</v>
      </c>
      <c r="H26" s="29">
        <f>SUM(E26-F26)</f>
        <v>120529230</v>
      </c>
    </row>
    <row r="27" spans="1:8" s="22" customFormat="1" ht="13.5" customHeight="1" x14ac:dyDescent="0.25">
      <c r="A27" s="27"/>
      <c r="B27" s="28" t="s">
        <v>30</v>
      </c>
      <c r="C27" s="29">
        <v>471798237</v>
      </c>
      <c r="D27" s="29">
        <v>-170770</v>
      </c>
      <c r="E27" s="29">
        <f t="shared" ref="E27:E29" si="7">C27+D27</f>
        <v>471627467</v>
      </c>
      <c r="F27" s="29">
        <v>466339110</v>
      </c>
      <c r="G27" s="29">
        <v>391453043</v>
      </c>
      <c r="H27" s="29">
        <f>SUM(E27-F27)</f>
        <v>5288357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4448257064</v>
      </c>
      <c r="D29" s="29">
        <v>75928373</v>
      </c>
      <c r="E29" s="29">
        <f t="shared" si="7"/>
        <v>4524185437</v>
      </c>
      <c r="F29" s="29">
        <v>4522297279</v>
      </c>
      <c r="G29" s="29">
        <v>4519848099</v>
      </c>
      <c r="H29" s="29">
        <f>SUM(E29-F29)</f>
        <v>1888158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2024-04-02T18:36:05Z</dcterms:created>
  <dcterms:modified xsi:type="dcterms:W3CDTF">2024-04-02T18:36:05Z</dcterms:modified>
</cp:coreProperties>
</file>