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1137503B-A585-4C04-B2F3-C8BC5200C7B2}" xr6:coauthVersionLast="40" xr6:coauthVersionMax="40" xr10:uidLastSave="{00000000-0000-0000-0000-000000000000}"/>
  <bookViews>
    <workbookView xWindow="0" yWindow="0" windowWidth="25200" windowHeight="11775" xr2:uid="{8114F136-6A9E-4566-AFAF-567DD763F639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B98" i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F37" i="1"/>
  <c r="F62" i="1" s="1"/>
  <c r="C37" i="1"/>
  <c r="B37" i="1"/>
  <c r="F98" i="1" l="1"/>
  <c r="G98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<sst xmlns="http://schemas.openxmlformats.org/spreadsheetml/2006/main" count="70" uniqueCount="67">
  <si>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</si>
  <si>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INSTITUCIONES PÚBLICAS DE SEGURIDAD SOCIAL</t>
  </si>
  <si>
    <t>ESTADO DE SITUACIÓN FINANCIERA CONSOLIDADO</t>
  </si>
  <si>
    <t>AL 31 DE DICIEMBRE DE 2023</t>
  </si>
  <si>
    <t>( Cifras en Pesos 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</si>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</sst>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F37A4EC6-AAB5-4C09-88B9-CD0778B8B6C8}"/>
    <cellStyle name="Normal" xfId="0" builtinId="0"/>
    <cellStyle name="Normal 17" xfId="3" xr:uid="{3A940151-447A-4E07-A1F8-3F3A0C28F448}"/>
    <cellStyle name="Normal 2 2" xfId="1" xr:uid="{1365D32F-8B71-4E07-8DE8-36B46411A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E8AF-315A-428B-9ABB-2749CB7B3B3A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activeCell="C118" sqref="C118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5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400952057</v>
      </c>
      <c r="C14" s="28">
        <v>410980062</v>
      </c>
      <c r="D14" s="30"/>
      <c r="E14" s="29" t="s">
        <v>13</v>
      </c>
      <c r="F14" s="28">
        <v>194005793</v>
      </c>
      <c r="G14" s="28">
        <v>132368100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81593991</v>
      </c>
      <c r="C17" s="28">
        <v>2281447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0</v>
      </c>
      <c r="C20" s="28">
        <v>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0</v>
      </c>
      <c r="C23" s="28">
        <v>0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0</v>
      </c>
      <c r="C26" s="28">
        <v>0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278611096</v>
      </c>
      <c r="G29" s="28">
        <v>282397763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367823</v>
      </c>
      <c r="G35" s="28">
        <v>394337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482546048</v>
      </c>
      <c r="C37" s="26">
        <f>SUM(C14:C33)</f>
        <v>413261509</v>
      </c>
      <c r="D37" s="34"/>
      <c r="E37" s="36" t="s">
        <v>28</v>
      </c>
      <c r="F37" s="26">
        <f>SUM(F14:F35)</f>
        <v>472984712</v>
      </c>
      <c r="G37" s="26">
        <f>SUM(G14:G35)</f>
        <v>415160200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832906845</v>
      </c>
      <c r="C41" s="28">
        <v>744366537</v>
      </c>
      <c r="D41" s="33"/>
      <c r="E41" s="29" t="s">
        <v>32</v>
      </c>
      <c r="F41" s="28">
        <v>614464390</v>
      </c>
      <c r="G41" s="28">
        <v>662853044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887728129</v>
      </c>
      <c r="C44" s="28">
        <v>828925602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191270319</v>
      </c>
      <c r="C47" s="28">
        <v>191270319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272010447</v>
      </c>
      <c r="C50" s="28">
        <v>180270821</v>
      </c>
      <c r="D50" s="33"/>
      <c r="E50" s="29" t="s">
        <v>38</v>
      </c>
      <c r="F50" s="28">
        <v>434752940</v>
      </c>
      <c r="G50" s="28">
        <v>449431394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590626</v>
      </c>
      <c r="C53" s="28">
        <v>590626</v>
      </c>
      <c r="D53" s="34"/>
      <c r="E53" s="32" t="s">
        <v>40</v>
      </c>
      <c r="F53" s="28">
        <v>379231314</v>
      </c>
      <c r="G53" s="28">
        <v>173989122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0</v>
      </c>
      <c r="C56" s="40">
        <v>0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0</v>
      </c>
      <c r="C59" s="28">
        <v>0</v>
      </c>
      <c r="D59" s="34"/>
      <c r="E59" s="36" t="s">
        <v>44</v>
      </c>
      <c r="F59" s="26">
        <f>SUM(F41:F56)</f>
        <v>1428448644</v>
      </c>
      <c r="G59" s="26">
        <f>SUM(G41:G56)</f>
        <v>1286273560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1901433356</v>
      </c>
      <c r="G62" s="43">
        <f>SUM(G37+G59)</f>
        <v>1701433760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0</v>
      </c>
      <c r="C65" s="28">
        <v>0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2184506366</v>
      </c>
      <c r="C68" s="26">
        <f>SUM(C41:C65)</f>
        <v>1945423905</v>
      </c>
      <c r="D68" s="34"/>
      <c r="E68" s="46" t="s">
        <v>50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0</v>
      </c>
      <c r="G72" s="28">
        <v>0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765619058</v>
      </c>
      <c r="G76" s="19">
        <f>SUM(G78:G86)</f>
        <v>657251654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222743965</v>
      </c>
      <c r="G78" s="28">
        <v>337155921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-362172089</v>
      </c>
      <c r="G80" s="28">
        <v>-494468970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905047182</v>
      </c>
      <c r="G84" s="28">
        <v>814564703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765619058</v>
      </c>
      <c r="G94" s="43">
        <f>SUM(G68+G76+G88)</f>
        <v>657251654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thickBot="1" x14ac:dyDescent="0.3">
      <c r="A96" s="29"/>
      <c r="B96" s="49"/>
      <c r="C96" s="28"/>
      <c r="D96" s="34"/>
      <c r="E96" s="34"/>
      <c r="F96" s="27"/>
      <c r="G96" s="27"/>
    </row>
    <row r="97" spans="1:7" s="23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3" customFormat="1" ht="15" customHeight="1" x14ac:dyDescent="0.25">
      <c r="A98" s="59" t="s">
        <v>64</v>
      </c>
      <c r="B98" s="60">
        <f>SUM(B37+B68)</f>
        <v>2667052414</v>
      </c>
      <c r="C98" s="60">
        <f>SUM(C37+C68)</f>
        <v>2358685414</v>
      </c>
      <c r="D98" s="61"/>
      <c r="E98" s="62" t="s">
        <v>65</v>
      </c>
      <c r="F98" s="60">
        <f>SUM(F62+F94)</f>
        <v>2667052414</v>
      </c>
      <c r="G98" s="60">
        <f>SUM(G62+G94)</f>
        <v>2358685414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2" customFormat="1" ht="12.75" x14ac:dyDescent="0.2">
      <c r="A103" s="68"/>
      <c r="B103" s="69"/>
      <c r="C103" s="70"/>
      <c r="D103" s="70"/>
      <c r="E103" s="71"/>
      <c r="F103" s="73"/>
      <c r="G103" s="73"/>
    </row>
    <row r="104" spans="1:7" s="75" customFormat="1" ht="12.75" x14ac:dyDescent="0.2">
      <c r="A104" s="70"/>
      <c r="B104" s="70"/>
      <c r="C104" s="70"/>
      <c r="D104" s="70"/>
      <c r="E104" s="70"/>
      <c r="F104" s="74"/>
      <c r="G104" s="74"/>
    </row>
    <row r="105" spans="1:7" s="75" customFormat="1" ht="12.75" x14ac:dyDescent="0.2">
      <c r="A105" s="72"/>
      <c r="B105" s="72"/>
      <c r="C105" s="72"/>
      <c r="D105" s="72"/>
      <c r="E105" s="70"/>
      <c r="F105" s="70"/>
      <c r="G105" s="70"/>
    </row>
    <row r="106" spans="1:7" s="75" customFormat="1" ht="12.75" x14ac:dyDescent="0.2">
      <c r="A106" s="70"/>
      <c r="B106" s="70"/>
      <c r="C106" s="70"/>
      <c r="D106" s="70"/>
      <c r="E106" s="72"/>
      <c r="F106" s="72"/>
      <c r="G106" s="72"/>
    </row>
    <row r="107" spans="1:7" s="75" customFormat="1" ht="12.75" x14ac:dyDescent="0.2">
      <c r="A107" s="72"/>
      <c r="B107" s="72"/>
      <c r="C107" s="72"/>
      <c r="D107" s="72"/>
      <c r="E107" s="70"/>
      <c r="F107" s="70"/>
      <c r="G107" s="70"/>
    </row>
    <row r="108" spans="1:7" s="75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5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5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5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5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5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5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5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5" customFormat="1" ht="12.75" x14ac:dyDescent="0.2">
      <c r="A116" s="72"/>
      <c r="B116" s="72"/>
      <c r="C116" s="72"/>
      <c r="D116" s="72"/>
      <c r="E116" s="76"/>
      <c r="F116" s="76"/>
      <c r="G116" s="76"/>
    </row>
    <row r="117" spans="1:7" s="75" customFormat="1" ht="12.75" x14ac:dyDescent="0.2">
      <c r="A117" s="72"/>
      <c r="B117" s="72"/>
      <c r="C117" s="72"/>
      <c r="D117" s="72"/>
      <c r="E117" s="77"/>
      <c r="F117" s="77"/>
      <c r="G117" s="77"/>
    </row>
    <row r="118" spans="1:7" s="75" customFormat="1" ht="13.5" x14ac:dyDescent="0.25">
      <c r="A118" s="78"/>
      <c r="B118" s="78"/>
      <c r="C118" s="78"/>
      <c r="D118" s="78"/>
      <c r="E118" s="72"/>
      <c r="F118" s="72"/>
      <c r="G118" s="72"/>
    </row>
    <row r="119" spans="1:7" s="75" customFormat="1" ht="13.5" x14ac:dyDescent="0.25">
      <c r="A119" s="78"/>
      <c r="B119" s="78"/>
      <c r="C119" s="78"/>
      <c r="D119" s="78"/>
      <c r="E119" s="78"/>
      <c r="F119" s="78"/>
      <c r="G119" s="78"/>
    </row>
    <row r="120" spans="1:7" s="75" customFormat="1" ht="13.5" x14ac:dyDescent="0.25">
      <c r="A120" s="78"/>
      <c r="B120" s="78"/>
      <c r="C120" s="78"/>
      <c r="D120" s="78"/>
      <c r="E120" s="78"/>
      <c r="F120" s="78"/>
      <c r="G120" s="78"/>
    </row>
    <row r="121" spans="1:7" s="75" customFormat="1" ht="13.5" x14ac:dyDescent="0.25">
      <c r="A121" s="78"/>
      <c r="B121" s="78"/>
      <c r="C121" s="78"/>
      <c r="D121" s="78"/>
      <c r="E121" s="78"/>
      <c r="F121" s="78"/>
      <c r="G121" s="78"/>
    </row>
    <row r="122" spans="1:7" s="75" customFormat="1" ht="13.5" x14ac:dyDescent="0.25">
      <c r="A122" s="2"/>
      <c r="B122" s="2"/>
      <c r="C122" s="2"/>
      <c r="D122" s="2"/>
      <c r="E122" s="78"/>
      <c r="F122" s="78"/>
      <c r="G122" s="78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4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2024-04-05T18:01:31Z</dcterms:created>
  <dcterms:modified xsi:type="dcterms:W3CDTF">2024-04-05T18:01:32Z</dcterms:modified>
</cp:coreProperties>
</file>