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133C57F2-556A-4A6D-8A3D-0ED6B1F1917F}" xr6:coauthVersionLast="40" xr6:coauthVersionMax="40" xr10:uidLastSave="{00000000-0000-0000-0000-000000000000}"/>
  <bookViews>
    <workbookView xWindow="0" yWindow="0" windowWidth="25200" windowHeight="11775" xr2:uid="{4D9D020D-8CB0-4329-809C-1008573993CB}"/>
  </bookViews>
  <sheets>
    <sheet name="31 LDF-5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D79" i="1"/>
  <c r="I77" i="1"/>
  <c r="H69" i="1"/>
  <c r="I69" i="1" s="1"/>
  <c r="G69" i="1"/>
  <c r="F69" i="1"/>
  <c r="E69" i="1"/>
  <c r="D69" i="1"/>
  <c r="E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G67" i="1" s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H47" i="1"/>
  <c r="H67" i="1" s="1"/>
  <c r="I67" i="1" s="1"/>
  <c r="G47" i="1"/>
  <c r="E47" i="1"/>
  <c r="D47" i="1"/>
  <c r="D67" i="1" s="1"/>
  <c r="G42" i="1"/>
  <c r="G72" i="1" s="1"/>
  <c r="I40" i="1"/>
  <c r="F40" i="1"/>
  <c r="I39" i="1"/>
  <c r="H38" i="1"/>
  <c r="I38" i="1" s="1"/>
  <c r="G38" i="1"/>
  <c r="E38" i="1"/>
  <c r="D38" i="1"/>
  <c r="F38" i="1" s="1"/>
  <c r="I37" i="1"/>
  <c r="F37" i="1"/>
  <c r="H36" i="1"/>
  <c r="I36" i="1" s="1"/>
  <c r="G36" i="1"/>
  <c r="E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E17" i="1"/>
  <c r="E42" i="1" s="1"/>
  <c r="E7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H72" i="1" l="1"/>
  <c r="I72" i="1" s="1"/>
  <c r="I44" i="1"/>
  <c r="I42" i="1"/>
  <c r="F42" i="1"/>
  <c r="F72" i="1" s="1"/>
  <c r="I17" i="1"/>
  <c r="I47" i="1"/>
</calcChain>
</file>

<file path=xl/sharedStrings.xml><?xml version="1.0" encoding="utf-8"?>
<sst xmlns="http://schemas.openxmlformats.org/spreadsheetml/2006/main" count="76" uniqueCount="73">
  <si>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</si>
  <si>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</si>
  <si>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</si>
  <si>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31 DE DICIEMBRE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</si>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</sst>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0" applyFont="1"/>
    <xf numFmtId="0" fontId="3" fillId="2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5" fillId="0" borderId="0" xfId="1" applyNumberFormat="1" applyFont="1"/>
    <xf numFmtId="164" fontId="6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164" fontId="5" fillId="0" borderId="0" xfId="2" applyNumberFormat="1" applyFont="1" applyAlignment="1">
      <alignment horizontal="right" vertical="top"/>
    </xf>
    <xf numFmtId="164" fontId="5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5" borderId="0" xfId="3" applyFont="1" applyFill="1" applyAlignment="1">
      <alignment horizontal="left" vertical="center"/>
    </xf>
    <xf numFmtId="164" fontId="5" fillId="5" borderId="0" xfId="2" applyNumberFormat="1" applyFont="1" applyFill="1" applyAlignment="1">
      <alignment horizontal="right" vertical="top"/>
    </xf>
    <xf numFmtId="0" fontId="8" fillId="0" borderId="0" xfId="3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8" fillId="6" borderId="0" xfId="1" applyNumberFormat="1" applyFont="1" applyFill="1" applyAlignment="1">
      <alignment horizontal="center" vertical="center"/>
    </xf>
    <xf numFmtId="164" fontId="8" fillId="6" borderId="0" xfId="1" applyNumberFormat="1" applyFont="1" applyFill="1" applyAlignment="1">
      <alignment horizontal="right" vertical="center"/>
    </xf>
    <xf numFmtId="164" fontId="5" fillId="7" borderId="0" xfId="2" applyNumberFormat="1" applyFont="1" applyFill="1" applyAlignment="1">
      <alignment horizontal="right" vertical="top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7" fillId="5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3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0" fontId="8" fillId="0" borderId="0" xfId="3" applyFont="1" applyAlignment="1">
      <alignment vertical="top"/>
    </xf>
    <xf numFmtId="164" fontId="10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0" fontId="7" fillId="8" borderId="0" xfId="3" applyFont="1" applyFill="1" applyAlignment="1">
      <alignment horizontal="left" vertical="center"/>
    </xf>
    <xf numFmtId="164" fontId="5" fillId="8" borderId="0" xfId="2" applyNumberFormat="1" applyFont="1" applyFill="1" applyAlignment="1">
      <alignment horizontal="right" vertical="top"/>
    </xf>
    <xf numFmtId="0" fontId="8" fillId="0" borderId="0" xfId="1" applyFont="1" applyFill="1" applyAlignment="1">
      <alignment vertical="center"/>
    </xf>
    <xf numFmtId="164" fontId="6" fillId="0" borderId="0" xfId="2" applyNumberFormat="1" applyFont="1" applyFill="1" applyAlignment="1">
      <alignment horizontal="right" vertical="top"/>
    </xf>
    <xf numFmtId="0" fontId="1" fillId="0" borderId="0" xfId="0" applyFont="1" applyFill="1"/>
    <xf numFmtId="0" fontId="8" fillId="0" borderId="0" xfId="1" applyFont="1" applyAlignment="1">
      <alignment horizontal="justify" vertical="center" wrapText="1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6" fillId="0" borderId="0" xfId="1" applyFont="1"/>
  </cellXfs>
  <cellStyles count="4">
    <cellStyle name="Normal" xfId="0" builtinId="0"/>
    <cellStyle name="Normal 18" xfId="3" xr:uid="{8DBFB5C2-9A34-4C3D-BFB9-07D8DE0EC6E8}"/>
    <cellStyle name="Normal 18 2" xfId="1" xr:uid="{C3BA4FB0-B3D3-4318-A7AE-D034CB9265E0}"/>
    <cellStyle name="Normal 2 2 2" xfId="2" xr:uid="{6EAAF149-D451-435C-AEC6-5642F659C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D45AAD9-C136-483C-BD86-640781BF33D4}"/>
            </a:ext>
          </a:extLst>
        </xdr:cNvPr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A5EB-F9F2-40A2-AD2B-E218F8956891}">
  <dimension ref="A1:M92"/>
  <sheetViews>
    <sheetView showGridLines="0" tabSelected="1" topLeftCell="A64" workbookViewId="0">
      <selection sqref="A1:I81"/>
    </sheetView>
  </sheetViews>
  <sheetFormatPr baseColWidth="10" defaultRowHeight="12.75" x14ac:dyDescent="0.2"/>
  <cols>
    <col min="1" max="2" width="2.7109375" style="57" customWidth="1"/>
    <col min="3" max="3" width="64.42578125" style="57" customWidth="1"/>
    <col min="4" max="9" width="15.1406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ht="24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x14ac:dyDescent="0.2">
      <c r="A8" s="12"/>
      <c r="B8" s="12"/>
      <c r="C8" s="12"/>
      <c r="D8" s="13"/>
      <c r="E8" s="13"/>
      <c r="F8" s="13"/>
    </row>
    <row r="9" spans="1:9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x14ac:dyDescent="0.2">
      <c r="A10" s="18"/>
      <c r="B10" s="15" t="s">
        <v>14</v>
      </c>
      <c r="C10" s="15"/>
      <c r="D10" s="19">
        <v>0</v>
      </c>
      <c r="E10" s="19">
        <v>0</v>
      </c>
      <c r="F10" s="20">
        <f t="shared" ref="F10:F23" si="0">D10+E10</f>
        <v>0</v>
      </c>
      <c r="G10" s="19">
        <v>0</v>
      </c>
      <c r="H10" s="19">
        <v>0</v>
      </c>
      <c r="I10" s="19">
        <f t="shared" ref="I10:I36" si="1">SUM(H10-D10)</f>
        <v>0</v>
      </c>
    </row>
    <row r="11" spans="1:9" x14ac:dyDescent="0.2">
      <c r="A11" s="18"/>
      <c r="B11" s="15" t="s">
        <v>15</v>
      </c>
      <c r="C11" s="15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x14ac:dyDescent="0.2">
      <c r="A12" s="18"/>
      <c r="B12" s="15" t="s">
        <v>16</v>
      </c>
      <c r="C12" s="15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x14ac:dyDescent="0.2">
      <c r="A13" s="18"/>
      <c r="B13" s="15" t="s">
        <v>17</v>
      </c>
      <c r="C13" s="15"/>
      <c r="D13" s="19">
        <v>0</v>
      </c>
      <c r="E13" s="19">
        <v>0</v>
      </c>
      <c r="F13" s="20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x14ac:dyDescent="0.2">
      <c r="A14" s="18"/>
      <c r="B14" s="15" t="s">
        <v>18</v>
      </c>
      <c r="C14" s="15"/>
      <c r="D14" s="19">
        <v>14087208</v>
      </c>
      <c r="E14" s="20">
        <v>27848483</v>
      </c>
      <c r="F14" s="20">
        <f t="shared" si="0"/>
        <v>41935691</v>
      </c>
      <c r="G14" s="20">
        <v>41935691</v>
      </c>
      <c r="H14" s="20">
        <v>41935691</v>
      </c>
      <c r="I14" s="20">
        <f>SUM(H14-D14)</f>
        <v>27848483</v>
      </c>
    </row>
    <row r="15" spans="1:9" x14ac:dyDescent="0.2">
      <c r="A15" s="18"/>
      <c r="B15" s="15" t="s">
        <v>19</v>
      </c>
      <c r="C15" s="15"/>
      <c r="D15" s="19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x14ac:dyDescent="0.2">
      <c r="A16" s="18"/>
      <c r="B16" s="15" t="s">
        <v>20</v>
      </c>
      <c r="C16" s="15"/>
      <c r="D16" s="19">
        <v>492525512</v>
      </c>
      <c r="E16" s="20">
        <v>50732048</v>
      </c>
      <c r="F16" s="20">
        <f t="shared" si="0"/>
        <v>543257560</v>
      </c>
      <c r="G16" s="20">
        <v>534744698</v>
      </c>
      <c r="H16" s="20">
        <v>534744698</v>
      </c>
      <c r="I16" s="20">
        <f t="shared" si="1"/>
        <v>42219186</v>
      </c>
    </row>
    <row r="17" spans="1:9" x14ac:dyDescent="0.2">
      <c r="A17" s="18"/>
      <c r="B17" s="15" t="s">
        <v>21</v>
      </c>
      <c r="C17" s="15"/>
      <c r="D17" s="19">
        <f>SUM(D18:D28)</f>
        <v>0</v>
      </c>
      <c r="E17" s="19">
        <f t="shared" ref="E17:H17" si="2">SUM(E18:E28)</f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20">
        <f t="shared" si="1"/>
        <v>0</v>
      </c>
    </row>
    <row r="18" spans="1:9" x14ac:dyDescent="0.2">
      <c r="A18" s="18"/>
      <c r="B18" s="18"/>
      <c r="C18" s="21" t="s">
        <v>22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2">
        <v>0</v>
      </c>
      <c r="I18" s="22">
        <f t="shared" si="1"/>
        <v>0</v>
      </c>
    </row>
    <row r="19" spans="1:9" x14ac:dyDescent="0.2">
      <c r="A19" s="18"/>
      <c r="B19" s="18"/>
      <c r="C19" s="21" t="s">
        <v>23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2">
        <v>0</v>
      </c>
      <c r="I19" s="22">
        <f t="shared" si="1"/>
        <v>0</v>
      </c>
    </row>
    <row r="20" spans="1:9" x14ac:dyDescent="0.2">
      <c r="A20" s="18"/>
      <c r="B20" s="18"/>
      <c r="C20" s="21" t="s">
        <v>24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2">
        <v>0</v>
      </c>
      <c r="I20" s="22">
        <f t="shared" si="1"/>
        <v>0</v>
      </c>
    </row>
    <row r="21" spans="1:9" x14ac:dyDescent="0.2">
      <c r="A21" s="18"/>
      <c r="B21" s="18"/>
      <c r="C21" s="21" t="s">
        <v>25</v>
      </c>
      <c r="D21" s="22">
        <v>0</v>
      </c>
      <c r="E21" s="22">
        <v>0</v>
      </c>
      <c r="F21" s="23">
        <f t="shared" si="0"/>
        <v>0</v>
      </c>
      <c r="G21" s="22">
        <v>0</v>
      </c>
      <c r="H21" s="22">
        <v>0</v>
      </c>
      <c r="I21" s="22">
        <f t="shared" si="1"/>
        <v>0</v>
      </c>
    </row>
    <row r="22" spans="1:9" x14ac:dyDescent="0.2">
      <c r="A22" s="18"/>
      <c r="B22" s="18"/>
      <c r="C22" s="21" t="s">
        <v>26</v>
      </c>
      <c r="D22" s="22">
        <v>0</v>
      </c>
      <c r="E22" s="22">
        <v>0</v>
      </c>
      <c r="F22" s="23">
        <f t="shared" si="0"/>
        <v>0</v>
      </c>
      <c r="G22" s="22">
        <v>0</v>
      </c>
      <c r="H22" s="22">
        <v>0</v>
      </c>
      <c r="I22" s="22">
        <f t="shared" si="1"/>
        <v>0</v>
      </c>
    </row>
    <row r="23" spans="1:9" x14ac:dyDescent="0.2">
      <c r="A23" s="18"/>
      <c r="B23" s="18"/>
      <c r="C23" s="21" t="s">
        <v>27</v>
      </c>
      <c r="D23" s="22">
        <v>0</v>
      </c>
      <c r="E23" s="22">
        <v>0</v>
      </c>
      <c r="F23" s="23">
        <f t="shared" si="0"/>
        <v>0</v>
      </c>
      <c r="G23" s="22">
        <v>0</v>
      </c>
      <c r="H23" s="22">
        <v>0</v>
      </c>
      <c r="I23" s="22">
        <f t="shared" si="1"/>
        <v>0</v>
      </c>
    </row>
    <row r="24" spans="1:9" x14ac:dyDescent="0.2">
      <c r="A24" s="18"/>
      <c r="B24" s="18"/>
      <c r="C24" s="21" t="s">
        <v>28</v>
      </c>
      <c r="D24" s="22">
        <v>0</v>
      </c>
      <c r="E24" s="22">
        <v>0</v>
      </c>
      <c r="F24" s="23">
        <v>0</v>
      </c>
      <c r="G24" s="22">
        <v>0</v>
      </c>
      <c r="H24" s="22">
        <v>0</v>
      </c>
      <c r="I24" s="22">
        <f t="shared" si="1"/>
        <v>0</v>
      </c>
    </row>
    <row r="25" spans="1:9" x14ac:dyDescent="0.2">
      <c r="A25" s="18"/>
      <c r="B25" s="18"/>
      <c r="C25" s="21" t="s">
        <v>29</v>
      </c>
      <c r="D25" s="22">
        <v>0</v>
      </c>
      <c r="E25" s="22">
        <v>0</v>
      </c>
      <c r="F25" s="23">
        <v>0</v>
      </c>
      <c r="G25" s="22">
        <v>0</v>
      </c>
      <c r="H25" s="22">
        <v>0</v>
      </c>
      <c r="I25" s="22">
        <f t="shared" si="1"/>
        <v>0</v>
      </c>
    </row>
    <row r="26" spans="1:9" x14ac:dyDescent="0.2">
      <c r="A26" s="18"/>
      <c r="B26" s="18"/>
      <c r="C26" s="21" t="s">
        <v>30</v>
      </c>
      <c r="D26" s="22">
        <v>0</v>
      </c>
      <c r="E26" s="22">
        <v>0</v>
      </c>
      <c r="F26" s="23">
        <v>0</v>
      </c>
      <c r="G26" s="22">
        <v>0</v>
      </c>
      <c r="H26" s="22">
        <v>0</v>
      </c>
      <c r="I26" s="22">
        <f t="shared" si="1"/>
        <v>0</v>
      </c>
    </row>
    <row r="27" spans="1:9" x14ac:dyDescent="0.2">
      <c r="A27" s="18"/>
      <c r="B27" s="18"/>
      <c r="C27" s="21" t="s">
        <v>31</v>
      </c>
      <c r="D27" s="22">
        <v>0</v>
      </c>
      <c r="E27" s="22">
        <v>0</v>
      </c>
      <c r="F27" s="23">
        <v>0</v>
      </c>
      <c r="G27" s="22">
        <v>0</v>
      </c>
      <c r="H27" s="22">
        <v>0</v>
      </c>
      <c r="I27" s="22">
        <f t="shared" si="1"/>
        <v>0</v>
      </c>
    </row>
    <row r="28" spans="1:9" x14ac:dyDescent="0.2">
      <c r="A28" s="18"/>
      <c r="B28" s="18"/>
      <c r="C28" s="24" t="s">
        <v>32</v>
      </c>
      <c r="D28" s="22">
        <v>0</v>
      </c>
      <c r="E28" s="22">
        <v>0</v>
      </c>
      <c r="F28" s="23">
        <v>0</v>
      </c>
      <c r="G28" s="22">
        <v>0</v>
      </c>
      <c r="H28" s="22">
        <v>0</v>
      </c>
      <c r="I28" s="22">
        <f t="shared" si="1"/>
        <v>0</v>
      </c>
    </row>
    <row r="29" spans="1:9" x14ac:dyDescent="0.2">
      <c r="A29" s="18"/>
      <c r="B29" s="15" t="s">
        <v>33</v>
      </c>
      <c r="C29" s="18"/>
      <c r="D29" s="19">
        <f>SUM(D30:D34)</f>
        <v>0</v>
      </c>
      <c r="E29" s="19">
        <f>SUM(E30:E34)</f>
        <v>0</v>
      </c>
      <c r="F29" s="20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</row>
    <row r="30" spans="1:9" x14ac:dyDescent="0.2">
      <c r="A30" s="18"/>
      <c r="B30" s="18"/>
      <c r="C30" s="21" t="s">
        <v>34</v>
      </c>
      <c r="D30" s="22">
        <v>0</v>
      </c>
      <c r="E30" s="22">
        <v>0</v>
      </c>
      <c r="F30" s="23">
        <f t="shared" ref="F30:F37" si="3">D30+E30</f>
        <v>0</v>
      </c>
      <c r="G30" s="22">
        <v>0</v>
      </c>
      <c r="H30" s="22">
        <v>0</v>
      </c>
      <c r="I30" s="22">
        <f t="shared" si="1"/>
        <v>0</v>
      </c>
    </row>
    <row r="31" spans="1:9" x14ac:dyDescent="0.2">
      <c r="A31" s="18"/>
      <c r="B31" s="18"/>
      <c r="C31" s="21" t="s">
        <v>35</v>
      </c>
      <c r="D31" s="22">
        <v>0</v>
      </c>
      <c r="E31" s="22">
        <v>0</v>
      </c>
      <c r="F31" s="23">
        <f t="shared" si="3"/>
        <v>0</v>
      </c>
      <c r="G31" s="22">
        <v>0</v>
      </c>
      <c r="H31" s="22">
        <v>0</v>
      </c>
      <c r="I31" s="22">
        <f t="shared" si="1"/>
        <v>0</v>
      </c>
    </row>
    <row r="32" spans="1:9" x14ac:dyDescent="0.2">
      <c r="A32" s="18"/>
      <c r="B32" s="18"/>
      <c r="C32" s="21" t="s">
        <v>36</v>
      </c>
      <c r="D32" s="22">
        <v>0</v>
      </c>
      <c r="E32" s="22">
        <v>0</v>
      </c>
      <c r="F32" s="23">
        <f t="shared" si="3"/>
        <v>0</v>
      </c>
      <c r="G32" s="22">
        <v>0</v>
      </c>
      <c r="H32" s="22">
        <v>0</v>
      </c>
      <c r="I32" s="22">
        <f t="shared" si="1"/>
        <v>0</v>
      </c>
    </row>
    <row r="33" spans="1:13" x14ac:dyDescent="0.2">
      <c r="A33" s="18"/>
      <c r="B33" s="18"/>
      <c r="C33" s="21" t="s">
        <v>37</v>
      </c>
      <c r="D33" s="22">
        <v>0</v>
      </c>
      <c r="E33" s="22">
        <v>0</v>
      </c>
      <c r="F33" s="23">
        <f t="shared" si="3"/>
        <v>0</v>
      </c>
      <c r="G33" s="22">
        <v>0</v>
      </c>
      <c r="H33" s="22">
        <v>0</v>
      </c>
      <c r="I33" s="22">
        <f t="shared" si="1"/>
        <v>0</v>
      </c>
    </row>
    <row r="34" spans="1:13" x14ac:dyDescent="0.2">
      <c r="A34" s="18"/>
      <c r="B34" s="18"/>
      <c r="C34" s="21" t="s">
        <v>38</v>
      </c>
      <c r="D34" s="22">
        <v>0</v>
      </c>
      <c r="E34" s="22">
        <v>0</v>
      </c>
      <c r="F34" s="23">
        <f t="shared" si="3"/>
        <v>0</v>
      </c>
      <c r="G34" s="22">
        <v>0</v>
      </c>
      <c r="H34" s="22">
        <v>0</v>
      </c>
      <c r="I34" s="22">
        <f t="shared" si="1"/>
        <v>0</v>
      </c>
    </row>
    <row r="35" spans="1:13" x14ac:dyDescent="0.2">
      <c r="A35" s="18"/>
      <c r="B35" s="15" t="s">
        <v>39</v>
      </c>
      <c r="C35" s="18"/>
      <c r="D35" s="20">
        <v>0</v>
      </c>
      <c r="E35" s="20">
        <v>0</v>
      </c>
      <c r="F35" s="20">
        <f t="shared" si="3"/>
        <v>0</v>
      </c>
      <c r="G35" s="20">
        <v>0</v>
      </c>
      <c r="H35" s="20">
        <v>0</v>
      </c>
      <c r="I35" s="19">
        <f t="shared" si="1"/>
        <v>0</v>
      </c>
    </row>
    <row r="36" spans="1:13" x14ac:dyDescent="0.2">
      <c r="A36" s="18"/>
      <c r="B36" s="15" t="s">
        <v>40</v>
      </c>
      <c r="C36" s="18"/>
      <c r="D36" s="19">
        <v>0</v>
      </c>
      <c r="E36" s="19">
        <f>SUM(E37)</f>
        <v>29363255</v>
      </c>
      <c r="F36" s="20">
        <f t="shared" si="3"/>
        <v>29363255</v>
      </c>
      <c r="G36" s="19">
        <f t="shared" ref="G36:H36" si="4">SUM(G37)</f>
        <v>29363255</v>
      </c>
      <c r="H36" s="19">
        <f t="shared" si="4"/>
        <v>29363255</v>
      </c>
      <c r="I36" s="19">
        <f t="shared" si="1"/>
        <v>29363255</v>
      </c>
    </row>
    <row r="37" spans="1:13" x14ac:dyDescent="0.2">
      <c r="A37" s="18"/>
      <c r="B37" s="18"/>
      <c r="C37" s="18" t="s">
        <v>41</v>
      </c>
      <c r="D37" s="22">
        <v>0</v>
      </c>
      <c r="E37" s="22">
        <v>29363255</v>
      </c>
      <c r="F37" s="23">
        <f t="shared" si="3"/>
        <v>29363255</v>
      </c>
      <c r="G37" s="22">
        <v>29363255</v>
      </c>
      <c r="H37" s="22">
        <v>29363255</v>
      </c>
      <c r="I37" s="22">
        <f>SUM(H37-D37)</f>
        <v>29363255</v>
      </c>
    </row>
    <row r="38" spans="1:13" x14ac:dyDescent="0.2">
      <c r="A38" s="18"/>
      <c r="B38" s="15" t="s">
        <v>42</v>
      </c>
      <c r="C38" s="15"/>
      <c r="D38" s="19">
        <f>SUM(D39:D40)</f>
        <v>0</v>
      </c>
      <c r="E38" s="19">
        <f>SUM(E39:E40)</f>
        <v>0</v>
      </c>
      <c r="F38" s="20">
        <f>D38+E38</f>
        <v>0</v>
      </c>
      <c r="G38" s="20">
        <f>SUM(G39:G40)</f>
        <v>0</v>
      </c>
      <c r="H38" s="20">
        <f>SUM(H39:H40)</f>
        <v>0</v>
      </c>
      <c r="I38" s="19">
        <f>SUM(H38-D38)</f>
        <v>0</v>
      </c>
    </row>
    <row r="39" spans="1:13" x14ac:dyDescent="0.2">
      <c r="A39" s="18"/>
      <c r="B39" s="18"/>
      <c r="C39" s="18" t="s">
        <v>43</v>
      </c>
      <c r="D39" s="22">
        <v>0</v>
      </c>
      <c r="E39" s="22">
        <v>0</v>
      </c>
      <c r="F39" s="23">
        <v>0</v>
      </c>
      <c r="G39" s="22">
        <v>0</v>
      </c>
      <c r="H39" s="22">
        <v>0</v>
      </c>
      <c r="I39" s="22">
        <f>SUM(H39-D39)</f>
        <v>0</v>
      </c>
    </row>
    <row r="40" spans="1:13" x14ac:dyDescent="0.2">
      <c r="A40" s="18"/>
      <c r="B40" s="18"/>
      <c r="C40" s="18" t="s">
        <v>44</v>
      </c>
      <c r="D40" s="22">
        <v>0</v>
      </c>
      <c r="E40" s="22">
        <v>0</v>
      </c>
      <c r="F40" s="23">
        <f>D40+E40</f>
        <v>0</v>
      </c>
      <c r="G40" s="22">
        <v>0</v>
      </c>
      <c r="H40" s="22">
        <v>0</v>
      </c>
      <c r="I40" s="22">
        <f>SUM(H40-D40)</f>
        <v>0</v>
      </c>
    </row>
    <row r="41" spans="1:13" x14ac:dyDescent="0.2">
      <c r="A41" s="18"/>
      <c r="B41" s="18"/>
      <c r="C41" s="18"/>
      <c r="D41" s="22"/>
      <c r="E41" s="22"/>
      <c r="F41" s="23"/>
      <c r="G41" s="22"/>
      <c r="H41" s="22"/>
      <c r="I41" s="22"/>
    </row>
    <row r="42" spans="1:13" s="27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506612720</v>
      </c>
      <c r="E42" s="26">
        <f>SUM(E10+E11+E12+E13+E14+E15+E16+E17+E29+E35+E36+E38)</f>
        <v>107943786</v>
      </c>
      <c r="F42" s="26">
        <f>SUM(F10+F11+F12+F13+F14+F15+F16+F17+F29+F35+F36+F38)</f>
        <v>614556506</v>
      </c>
      <c r="G42" s="26">
        <f>SUM(G10+G11+G12+G13+G14+G15+G16+G17+G29+G35+G36+G38)</f>
        <v>606043644</v>
      </c>
      <c r="H42" s="26">
        <f>SUM(H10+H11+H12+H13+H14+H15+H16+H17+H29+H35+H36+H38)</f>
        <v>606043644</v>
      </c>
      <c r="I42" s="26">
        <f>SUM(H42-D42)</f>
        <v>99430924</v>
      </c>
      <c r="K42" s="28"/>
      <c r="M42" s="29"/>
    </row>
    <row r="43" spans="1:13" x14ac:dyDescent="0.2">
      <c r="A43" s="18"/>
      <c r="B43" s="18"/>
      <c r="C43" s="18"/>
      <c r="D43" s="16"/>
      <c r="E43" s="16"/>
      <c r="F43" s="16"/>
      <c r="G43" s="17"/>
      <c r="H43" s="17"/>
      <c r="I43" s="17"/>
    </row>
    <row r="44" spans="1:13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34">
        <f>SUM(H42-D42)</f>
        <v>99430924</v>
      </c>
    </row>
    <row r="45" spans="1:13" x14ac:dyDescent="0.2">
      <c r="A45" s="18"/>
      <c r="B45" s="18"/>
      <c r="C45" s="18"/>
      <c r="D45" s="16"/>
      <c r="E45" s="16"/>
      <c r="F45" s="16"/>
      <c r="G45" s="17"/>
      <c r="H45" s="17"/>
      <c r="I45" s="17"/>
    </row>
    <row r="46" spans="1:13" x14ac:dyDescent="0.2">
      <c r="A46" s="15" t="s">
        <v>47</v>
      </c>
      <c r="B46" s="18"/>
      <c r="C46" s="18"/>
      <c r="D46" s="16"/>
      <c r="E46" s="16"/>
      <c r="F46" s="16"/>
      <c r="G46" s="17"/>
      <c r="H46" s="17"/>
      <c r="I46" s="17"/>
    </row>
    <row r="47" spans="1:13" x14ac:dyDescent="0.2">
      <c r="A47" s="18"/>
      <c r="B47" s="15" t="s">
        <v>48</v>
      </c>
      <c r="C47" s="18"/>
      <c r="D47" s="19">
        <f>SUM(D48:D55)</f>
        <v>0</v>
      </c>
      <c r="E47" s="19">
        <f>SUM(E48:E55)</f>
        <v>0</v>
      </c>
      <c r="F47" s="20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5">SUM(H47-D47)</f>
        <v>0</v>
      </c>
    </row>
    <row r="48" spans="1:13" x14ac:dyDescent="0.2">
      <c r="A48" s="18"/>
      <c r="B48" s="18"/>
      <c r="C48" s="24" t="s">
        <v>49</v>
      </c>
      <c r="D48" s="22">
        <v>0</v>
      </c>
      <c r="E48" s="22">
        <v>0</v>
      </c>
      <c r="F48" s="23">
        <f t="shared" ref="F48:F55" si="6">D48+E48</f>
        <v>0</v>
      </c>
      <c r="G48" s="22">
        <v>0</v>
      </c>
      <c r="H48" s="22">
        <v>0</v>
      </c>
      <c r="I48" s="22">
        <f t="shared" si="5"/>
        <v>0</v>
      </c>
    </row>
    <row r="49" spans="1:9" x14ac:dyDescent="0.2">
      <c r="A49" s="18"/>
      <c r="B49" s="18"/>
      <c r="C49" s="21" t="s">
        <v>50</v>
      </c>
      <c r="D49" s="22">
        <v>0</v>
      </c>
      <c r="E49" s="22">
        <v>0</v>
      </c>
      <c r="F49" s="23">
        <f t="shared" si="6"/>
        <v>0</v>
      </c>
      <c r="G49" s="22">
        <v>0</v>
      </c>
      <c r="H49" s="22">
        <v>0</v>
      </c>
      <c r="I49" s="22">
        <f t="shared" si="5"/>
        <v>0</v>
      </c>
    </row>
    <row r="50" spans="1:9" x14ac:dyDescent="0.2">
      <c r="A50" s="18"/>
      <c r="B50" s="18"/>
      <c r="C50" s="21" t="s">
        <v>51</v>
      </c>
      <c r="D50" s="22">
        <v>0</v>
      </c>
      <c r="E50" s="22">
        <v>0</v>
      </c>
      <c r="F50" s="23">
        <f t="shared" si="6"/>
        <v>0</v>
      </c>
      <c r="G50" s="22">
        <v>0</v>
      </c>
      <c r="H50" s="22">
        <v>0</v>
      </c>
      <c r="I50" s="22">
        <f t="shared" si="5"/>
        <v>0</v>
      </c>
    </row>
    <row r="51" spans="1:9" ht="25.5" x14ac:dyDescent="0.2">
      <c r="A51" s="18"/>
      <c r="B51" s="18"/>
      <c r="C51" s="24" t="s">
        <v>52</v>
      </c>
      <c r="D51" s="22">
        <v>0</v>
      </c>
      <c r="E51" s="22">
        <v>0</v>
      </c>
      <c r="F51" s="23">
        <f t="shared" si="6"/>
        <v>0</v>
      </c>
      <c r="G51" s="22">
        <v>0</v>
      </c>
      <c r="H51" s="22">
        <v>0</v>
      </c>
      <c r="I51" s="22">
        <f t="shared" si="5"/>
        <v>0</v>
      </c>
    </row>
    <row r="52" spans="1:9" x14ac:dyDescent="0.2">
      <c r="A52" s="18"/>
      <c r="B52" s="18"/>
      <c r="C52" s="21" t="s">
        <v>53</v>
      </c>
      <c r="D52" s="22">
        <v>0</v>
      </c>
      <c r="E52" s="22">
        <v>0</v>
      </c>
      <c r="F52" s="23">
        <f t="shared" si="6"/>
        <v>0</v>
      </c>
      <c r="G52" s="22">
        <v>0</v>
      </c>
      <c r="H52" s="22">
        <v>0</v>
      </c>
      <c r="I52" s="22">
        <f t="shared" si="5"/>
        <v>0</v>
      </c>
    </row>
    <row r="53" spans="1:9" x14ac:dyDescent="0.2">
      <c r="A53" s="18"/>
      <c r="B53" s="18"/>
      <c r="C53" s="21" t="s">
        <v>54</v>
      </c>
      <c r="D53" s="22">
        <v>0</v>
      </c>
      <c r="E53" s="22">
        <v>0</v>
      </c>
      <c r="F53" s="23">
        <f t="shared" si="6"/>
        <v>0</v>
      </c>
      <c r="G53" s="22">
        <v>0</v>
      </c>
      <c r="H53" s="22">
        <v>0</v>
      </c>
      <c r="I53" s="22">
        <f t="shared" si="5"/>
        <v>0</v>
      </c>
    </row>
    <row r="54" spans="1:9" ht="25.5" x14ac:dyDescent="0.2">
      <c r="A54" s="15"/>
      <c r="B54" s="15"/>
      <c r="C54" s="24" t="s">
        <v>55</v>
      </c>
      <c r="D54" s="22">
        <v>0</v>
      </c>
      <c r="E54" s="22">
        <v>0</v>
      </c>
      <c r="F54" s="23">
        <f t="shared" si="6"/>
        <v>0</v>
      </c>
      <c r="G54" s="22">
        <v>0</v>
      </c>
      <c r="H54" s="22">
        <v>0</v>
      </c>
      <c r="I54" s="22">
        <f t="shared" si="5"/>
        <v>0</v>
      </c>
    </row>
    <row r="55" spans="1:9" ht="12.75" customHeight="1" x14ac:dyDescent="0.2">
      <c r="A55" s="18"/>
      <c r="B55" s="18"/>
      <c r="C55" s="24" t="s">
        <v>56</v>
      </c>
      <c r="D55" s="22">
        <v>0</v>
      </c>
      <c r="E55" s="22">
        <v>0</v>
      </c>
      <c r="F55" s="23">
        <f t="shared" si="6"/>
        <v>0</v>
      </c>
      <c r="G55" s="22">
        <v>0</v>
      </c>
      <c r="H55" s="22">
        <v>0</v>
      </c>
      <c r="I55" s="22">
        <f t="shared" si="5"/>
        <v>0</v>
      </c>
    </row>
    <row r="56" spans="1:9" x14ac:dyDescent="0.2">
      <c r="A56" s="18"/>
      <c r="B56" s="15" t="s">
        <v>57</v>
      </c>
      <c r="C56" s="18"/>
      <c r="D56" s="19">
        <f>SUM(D57:D60)</f>
        <v>0</v>
      </c>
      <c r="E56" s="19">
        <f>SUM(E57:E60)</f>
        <v>0</v>
      </c>
      <c r="F56" s="20">
        <f>SUM(F57:F60)</f>
        <v>0</v>
      </c>
      <c r="G56" s="19">
        <f>SUM(G57:G60)</f>
        <v>0</v>
      </c>
      <c r="H56" s="19">
        <f>SUM(H57:H60)</f>
        <v>0</v>
      </c>
      <c r="I56" s="19">
        <f t="shared" si="5"/>
        <v>0</v>
      </c>
    </row>
    <row r="57" spans="1:9" x14ac:dyDescent="0.2">
      <c r="A57" s="15"/>
      <c r="B57" s="15"/>
      <c r="C57" s="18" t="s">
        <v>58</v>
      </c>
      <c r="D57" s="22">
        <v>0</v>
      </c>
      <c r="E57" s="22">
        <v>0</v>
      </c>
      <c r="F57" s="23">
        <f>D57+E57</f>
        <v>0</v>
      </c>
      <c r="G57" s="22">
        <v>0</v>
      </c>
      <c r="H57" s="22">
        <v>0</v>
      </c>
      <c r="I57" s="22">
        <f t="shared" si="5"/>
        <v>0</v>
      </c>
    </row>
    <row r="58" spans="1:9" x14ac:dyDescent="0.2">
      <c r="A58" s="18"/>
      <c r="B58" s="18"/>
      <c r="C58" s="18" t="s">
        <v>59</v>
      </c>
      <c r="D58" s="22">
        <v>0</v>
      </c>
      <c r="E58" s="22">
        <v>0</v>
      </c>
      <c r="F58" s="23">
        <f>D58+E58</f>
        <v>0</v>
      </c>
      <c r="G58" s="22">
        <v>0</v>
      </c>
      <c r="H58" s="22">
        <v>0</v>
      </c>
      <c r="I58" s="22">
        <f t="shared" si="5"/>
        <v>0</v>
      </c>
    </row>
    <row r="59" spans="1:9" x14ac:dyDescent="0.2">
      <c r="A59" s="15"/>
      <c r="B59" s="15"/>
      <c r="C59" s="18" t="s">
        <v>60</v>
      </c>
      <c r="D59" s="22">
        <v>0</v>
      </c>
      <c r="E59" s="22">
        <v>0</v>
      </c>
      <c r="F59" s="23">
        <f>D59+E59</f>
        <v>0</v>
      </c>
      <c r="G59" s="22">
        <v>0</v>
      </c>
      <c r="H59" s="22">
        <v>0</v>
      </c>
      <c r="I59" s="22">
        <f t="shared" si="5"/>
        <v>0</v>
      </c>
    </row>
    <row r="60" spans="1:9" x14ac:dyDescent="0.2">
      <c r="A60" s="18"/>
      <c r="B60" s="18"/>
      <c r="C60" s="18" t="s">
        <v>41</v>
      </c>
      <c r="D60" s="22">
        <v>0</v>
      </c>
      <c r="E60" s="23">
        <v>0</v>
      </c>
      <c r="F60" s="23">
        <f>D60+E60</f>
        <v>0</v>
      </c>
      <c r="G60" s="22">
        <v>0</v>
      </c>
      <c r="H60" s="22">
        <v>0</v>
      </c>
      <c r="I60" s="22">
        <f t="shared" si="5"/>
        <v>0</v>
      </c>
    </row>
    <row r="61" spans="1:9" x14ac:dyDescent="0.2">
      <c r="A61" s="18"/>
      <c r="B61" s="15" t="s">
        <v>61</v>
      </c>
      <c r="C61" s="18"/>
      <c r="D61" s="19">
        <f>SUM(D62:D63)</f>
        <v>0</v>
      </c>
      <c r="E61" s="19">
        <f>SUM(E62:E63)</f>
        <v>0</v>
      </c>
      <c r="F61" s="20">
        <f>SUM(F62:F63)</f>
        <v>0</v>
      </c>
      <c r="G61" s="19">
        <f>SUM(G62:G63)</f>
        <v>0</v>
      </c>
      <c r="H61" s="19">
        <f>SUM(H62:H63)</f>
        <v>0</v>
      </c>
      <c r="I61" s="19">
        <f t="shared" si="5"/>
        <v>0</v>
      </c>
    </row>
    <row r="62" spans="1:9" ht="12.75" customHeight="1" x14ac:dyDescent="0.2">
      <c r="A62" s="18"/>
      <c r="B62" s="18"/>
      <c r="C62" s="35" t="s">
        <v>62</v>
      </c>
      <c r="D62" s="22">
        <v>0</v>
      </c>
      <c r="E62" s="22">
        <v>0</v>
      </c>
      <c r="F62" s="23">
        <v>0</v>
      </c>
      <c r="G62" s="22">
        <v>0</v>
      </c>
      <c r="H62" s="22">
        <v>0</v>
      </c>
      <c r="I62" s="22">
        <f t="shared" si="5"/>
        <v>0</v>
      </c>
    </row>
    <row r="63" spans="1:9" x14ac:dyDescent="0.2">
      <c r="A63" s="18"/>
      <c r="B63" s="18"/>
      <c r="C63" s="18" t="s">
        <v>63</v>
      </c>
      <c r="D63" s="22">
        <v>0</v>
      </c>
      <c r="E63" s="22">
        <v>0</v>
      </c>
      <c r="F63" s="23">
        <v>0</v>
      </c>
      <c r="G63" s="22">
        <v>0</v>
      </c>
      <c r="H63" s="22">
        <v>0</v>
      </c>
      <c r="I63" s="22">
        <f t="shared" si="5"/>
        <v>0</v>
      </c>
    </row>
    <row r="64" spans="1:9" ht="28.5" customHeight="1" x14ac:dyDescent="0.2">
      <c r="A64" s="15"/>
      <c r="B64" s="36" t="s">
        <v>64</v>
      </c>
      <c r="C64" s="36"/>
      <c r="D64" s="19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19">
        <f t="shared" si="5"/>
        <v>0</v>
      </c>
    </row>
    <row r="65" spans="1:13" x14ac:dyDescent="0.2">
      <c r="A65" s="18"/>
      <c r="B65" s="15" t="s">
        <v>65</v>
      </c>
      <c r="C65" s="18"/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19">
        <f t="shared" si="5"/>
        <v>0</v>
      </c>
    </row>
    <row r="66" spans="1:13" x14ac:dyDescent="0.2">
      <c r="A66" s="18"/>
      <c r="B66" s="18"/>
      <c r="C66" s="18"/>
      <c r="D66" s="22"/>
      <c r="E66" s="22"/>
      <c r="F66" s="23"/>
      <c r="G66" s="22"/>
      <c r="H66" s="22"/>
      <c r="I66" s="22"/>
    </row>
    <row r="67" spans="1:13" s="18" customFormat="1" ht="15" customHeight="1" x14ac:dyDescent="0.25">
      <c r="A67" s="37" t="s">
        <v>66</v>
      </c>
      <c r="B67" s="37"/>
      <c r="C67" s="37"/>
      <c r="D67" s="26">
        <f>SUM(D47+D56+D61+D64+D65)</f>
        <v>0</v>
      </c>
      <c r="E67" s="26">
        <f>SUM(E47+E56+E61+E64+E65)</f>
        <v>0</v>
      </c>
      <c r="F67" s="26">
        <f>SUM(F47+F56+F61+F64+F65)</f>
        <v>0</v>
      </c>
      <c r="G67" s="26">
        <f>SUM(G47+G56+G61+G64+G65)</f>
        <v>0</v>
      </c>
      <c r="H67" s="26">
        <f>SUM(H47+H56+H61+H64+H65)</f>
        <v>0</v>
      </c>
      <c r="I67" s="26">
        <f>SUM(H67-D67)</f>
        <v>0</v>
      </c>
      <c r="K67" s="28"/>
      <c r="M67" s="29"/>
    </row>
    <row r="68" spans="1:13" x14ac:dyDescent="0.2">
      <c r="A68" s="18"/>
      <c r="B68" s="38"/>
      <c r="C68" s="38"/>
      <c r="D68" s="19"/>
      <c r="E68" s="19"/>
      <c r="F68" s="19"/>
      <c r="G68" s="19"/>
      <c r="H68" s="19"/>
      <c r="I68" s="19"/>
    </row>
    <row r="69" spans="1:13" s="41" customFormat="1" ht="12.95" customHeight="1" x14ac:dyDescent="0.25">
      <c r="A69" s="39" t="s">
        <v>67</v>
      </c>
      <c r="B69" s="39"/>
      <c r="C69" s="39"/>
      <c r="D69" s="40">
        <f>SUM(D70)</f>
        <v>0</v>
      </c>
      <c r="E69" s="40">
        <f>SUM(E70)</f>
        <v>0</v>
      </c>
      <c r="F69" s="40">
        <f>SUM(F70)</f>
        <v>0</v>
      </c>
      <c r="G69" s="40">
        <f>SUM(G70)</f>
        <v>0</v>
      </c>
      <c r="H69" s="40">
        <f>SUM(H70)</f>
        <v>0</v>
      </c>
      <c r="I69" s="40">
        <f>SUM(H69-D69)</f>
        <v>0</v>
      </c>
      <c r="K69" s="42"/>
    </row>
    <row r="70" spans="1:13" s="43" customFormat="1" ht="12.95" customHeight="1" x14ac:dyDescent="0.25">
      <c r="B70" s="43" t="s">
        <v>67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13" s="43" customFormat="1" ht="12.95" customHeight="1" x14ac:dyDescent="0.25">
      <c r="B71" s="44"/>
      <c r="C71" s="44"/>
      <c r="D71" s="22"/>
      <c r="E71" s="22"/>
      <c r="F71" s="22"/>
      <c r="G71" s="22"/>
      <c r="H71" s="22"/>
      <c r="I71" s="22"/>
    </row>
    <row r="72" spans="1:13" s="43" customFormat="1" ht="15.75" customHeight="1" x14ac:dyDescent="0.25">
      <c r="A72" s="45" t="s">
        <v>68</v>
      </c>
      <c r="B72" s="45"/>
      <c r="C72" s="45"/>
      <c r="D72" s="46">
        <f>SUM(D42,D67,D69)</f>
        <v>506612720</v>
      </c>
      <c r="E72" s="46">
        <f t="shared" ref="E72:H72" si="7">SUM(E42,E67,E69)</f>
        <v>107943786</v>
      </c>
      <c r="F72" s="46">
        <f t="shared" si="7"/>
        <v>614556506</v>
      </c>
      <c r="G72" s="46">
        <f t="shared" si="7"/>
        <v>606043644</v>
      </c>
      <c r="H72" s="46">
        <f t="shared" si="7"/>
        <v>606043644</v>
      </c>
      <c r="I72" s="46">
        <f>SUM(H72-D72)</f>
        <v>99430924</v>
      </c>
      <c r="K72" s="42"/>
    </row>
    <row r="73" spans="1:13" s="49" customFormat="1" x14ac:dyDescent="0.2">
      <c r="A73" s="47"/>
      <c r="B73" s="47"/>
      <c r="C73" s="47"/>
      <c r="D73" s="48"/>
      <c r="E73" s="48"/>
      <c r="F73" s="48"/>
      <c r="G73" s="48"/>
      <c r="H73" s="48"/>
      <c r="I73" s="48"/>
    </row>
    <row r="74" spans="1:13" x14ac:dyDescent="0.2">
      <c r="A74" s="18"/>
      <c r="B74" s="15" t="s">
        <v>69</v>
      </c>
      <c r="C74" s="18"/>
      <c r="D74" s="22"/>
      <c r="E74" s="22"/>
      <c r="F74" s="22"/>
      <c r="G74" s="22"/>
      <c r="H74" s="22"/>
      <c r="I74" s="22"/>
    </row>
    <row r="75" spans="1:13" x14ac:dyDescent="0.2">
      <c r="A75" s="18"/>
      <c r="B75" s="50" t="s">
        <v>70</v>
      </c>
      <c r="C75" s="50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13" x14ac:dyDescent="0.2">
      <c r="A76" s="18"/>
      <c r="B76" s="50"/>
      <c r="C76" s="50"/>
      <c r="D76" s="22"/>
      <c r="E76" s="22"/>
      <c r="F76" s="22"/>
      <c r="G76" s="22"/>
      <c r="H76" s="22"/>
      <c r="I76" s="22"/>
    </row>
    <row r="77" spans="1:13" x14ac:dyDescent="0.2">
      <c r="A77" s="18"/>
      <c r="B77" s="50" t="s">
        <v>71</v>
      </c>
      <c r="C77" s="50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x14ac:dyDescent="0.2">
      <c r="A78" s="18"/>
      <c r="B78" s="50"/>
      <c r="C78" s="50"/>
      <c r="D78" s="22"/>
      <c r="E78" s="22"/>
      <c r="F78" s="22"/>
      <c r="G78" s="22"/>
      <c r="H78" s="22"/>
      <c r="I78" s="22"/>
    </row>
    <row r="79" spans="1:13" x14ac:dyDescent="0.2">
      <c r="A79" s="18"/>
      <c r="B79" s="38" t="s">
        <v>67</v>
      </c>
      <c r="C79" s="38"/>
      <c r="D79" s="19">
        <f>SUM(D75+D77)</f>
        <v>0</v>
      </c>
      <c r="E79" s="19">
        <f>SUM(E75+E77)</f>
        <v>0</v>
      </c>
      <c r="F79" s="19">
        <f>SUM(F75+F77)</f>
        <v>0</v>
      </c>
      <c r="G79" s="19">
        <f>SUM(G75+G77)</f>
        <v>0</v>
      </c>
      <c r="H79" s="19">
        <f>SUM(H75+H77)</f>
        <v>0</v>
      </c>
      <c r="I79" s="19">
        <f>SUM(H79-D79)</f>
        <v>0</v>
      </c>
    </row>
    <row r="80" spans="1:13" x14ac:dyDescent="0.2">
      <c r="A80" s="51"/>
      <c r="B80" s="51"/>
      <c r="C80" s="51"/>
      <c r="D80" s="52"/>
      <c r="E80" s="52"/>
      <c r="F80" s="53"/>
      <c r="G80" s="54"/>
      <c r="H80" s="54"/>
      <c r="I80" s="54"/>
    </row>
    <row r="81" spans="1:9" x14ac:dyDescent="0.2">
      <c r="A81" s="55" t="s">
        <v>72</v>
      </c>
      <c r="B81" s="55"/>
      <c r="C81" s="55"/>
      <c r="D81" s="56"/>
      <c r="E81" s="56"/>
      <c r="F81" s="16"/>
      <c r="G81" s="17"/>
      <c r="H81" s="17"/>
      <c r="I81" s="17"/>
    </row>
    <row r="87" spans="1:9" x14ac:dyDescent="0.2">
      <c r="C87" s="18"/>
    </row>
    <row r="92" spans="1:9" x14ac:dyDescent="0.2">
      <c r="G92" s="13"/>
    </row>
  </sheetData>
  <mergeCells count="16">
    <mergeCell ref="B75:C76"/>
    <mergeCell ref="B77:C78"/>
    <mergeCell ref="A81:C81"/>
    <mergeCell ref="A42:C42"/>
    <mergeCell ref="B64:C64"/>
    <mergeCell ref="A67:C67"/>
    <mergeCell ref="A69:C69"/>
    <mergeCell ref="B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paperSize="122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2024-04-17T21:55:21Z</dcterms:created>
  <dcterms:modified xsi:type="dcterms:W3CDTF">2024-04-17T21:55:22Z</dcterms:modified>
</cp:coreProperties>
</file>