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0403566-E080-4548-A684-0F1E0C412CB1}" xr6:coauthVersionLast="40" xr6:coauthVersionMax="40" xr10:uidLastSave="{00000000-0000-0000-0000-000000000000}"/>
  <bookViews>
    <workbookView xWindow="0" yWindow="0" windowWidth="20490" windowHeight="7545" xr2:uid="{F8C267BF-5996-44DA-A4D3-F630DF8B5D1C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E51" i="1"/>
  <c r="D51" i="1"/>
  <c r="F32" i="1"/>
  <c r="I32" i="1" s="1"/>
  <c r="H30" i="1"/>
  <c r="G30" i="1"/>
  <c r="F30" i="1"/>
  <c r="I30" i="1" s="1"/>
  <c r="E30" i="1"/>
  <c r="D30" i="1"/>
  <c r="F28" i="1"/>
  <c r="F12" i="1"/>
  <c r="I12" i="1" s="1"/>
  <c r="I10" i="1" s="1"/>
  <c r="I51" i="1" s="1"/>
  <c r="H10" i="1"/>
  <c r="G10" i="1"/>
  <c r="F10" i="1"/>
  <c r="F51" i="1" s="1"/>
  <c r="E10" i="1"/>
  <c r="D10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<sst xmlns="http://schemas.openxmlformats.org/spreadsheetml/2006/main" count="36" uniqueCount="27">
  <si>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</si>
  <si>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</si>
  <si>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</si>
  <si>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</si>
  <si>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30 DE SEPTIEMBRE DE 2023</t>
  </si>
  <si>
    <t xml:space="preserve"> 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</si>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</sst>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1E4CC675-C388-44C2-BB4D-0637F4002F9F}"/>
    <cellStyle name="Normal 2 2" xfId="2" xr:uid="{9596F3B2-0A2D-47E0-AFB4-252F0FD93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7EA286B-BA3C-4E86-9718-4E699339605D}"/>
            </a:ext>
          </a:extLst>
        </xdr:cNvPr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BFE15-9B8D-445B-AEBC-B79CE0FFF699}">
  <dimension ref="A1:K54"/>
  <sheetViews>
    <sheetView showGridLines="0" tabSelected="1" topLeftCell="A34" workbookViewId="0">
      <selection activeCell="H54" sqref="H54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SUM(D12,D14,D16,D22,D24,D28)</f>
        <v>405072359</v>
      </c>
      <c r="E10" s="15">
        <f t="shared" ref="E10:I10" si="0">SUM(E12,E14,E16,E22,E24,E28)</f>
        <v>23102288</v>
      </c>
      <c r="F10" s="15">
        <f t="shared" si="0"/>
        <v>428174647</v>
      </c>
      <c r="G10" s="15">
        <f t="shared" si="0"/>
        <v>275647667</v>
      </c>
      <c r="H10" s="15">
        <f t="shared" si="0"/>
        <v>271117177</v>
      </c>
      <c r="I10" s="15">
        <f t="shared" si="0"/>
        <v>152526980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26.25" customHeight="1" x14ac:dyDescent="0.25">
      <c r="B12" s="19" t="s">
        <v>15</v>
      </c>
      <c r="C12" s="19"/>
      <c r="D12" s="20">
        <v>405072359</v>
      </c>
      <c r="E12" s="20">
        <v>23102288</v>
      </c>
      <c r="F12" s="20">
        <f>D12+E12</f>
        <v>428174647</v>
      </c>
      <c r="G12" s="13">
        <v>275647667</v>
      </c>
      <c r="H12" s="20">
        <v>271117177</v>
      </c>
      <c r="I12" s="20">
        <f>F12-G12</f>
        <v>152526980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/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/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/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/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/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/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/>
      <c r="F27" s="13"/>
      <c r="G27" s="13"/>
      <c r="H27" s="13"/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f>D28+E28</f>
        <v>0</v>
      </c>
      <c r="G28" s="13">
        <v>0</v>
      </c>
      <c r="H28" s="20">
        <v>0</v>
      </c>
      <c r="I28" s="20"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>SUM(D32)</f>
        <v>0</v>
      </c>
      <c r="E30" s="15">
        <f>SUM(E32)</f>
        <v>0</v>
      </c>
      <c r="F30" s="15">
        <f t="shared" ref="F30:H30" si="1">SUM(F32)</f>
        <v>0</v>
      </c>
      <c r="G30" s="15">
        <f t="shared" si="1"/>
        <v>0</v>
      </c>
      <c r="H30" s="15">
        <f t="shared" si="1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25.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8.2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1.5" customHeight="1" thickBot="1" x14ac:dyDescent="0.3">
      <c r="D49" s="13"/>
      <c r="E49" s="13"/>
      <c r="F49" s="13"/>
      <c r="G49" s="13"/>
      <c r="H49" s="13"/>
      <c r="I49" s="13"/>
    </row>
    <row r="50" spans="1:11" s="2" customFormat="1" ht="3" customHeight="1" x14ac:dyDescent="0.25">
      <c r="A50" s="24"/>
      <c r="B50" s="24"/>
      <c r="C50" s="24"/>
      <c r="D50" s="25"/>
      <c r="E50" s="25"/>
      <c r="F50" s="25"/>
      <c r="G50" s="25"/>
      <c r="H50" s="25"/>
      <c r="I50" s="25"/>
    </row>
    <row r="51" spans="1:11" s="18" customFormat="1" ht="15.95" customHeight="1" x14ac:dyDescent="0.25">
      <c r="A51" s="26" t="s">
        <v>25</v>
      </c>
      <c r="B51" s="26"/>
      <c r="C51" s="26"/>
      <c r="D51" s="27">
        <f>D10+D30</f>
        <v>405072359</v>
      </c>
      <c r="E51" s="27">
        <f>E10+E30</f>
        <v>23102288</v>
      </c>
      <c r="F51" s="27">
        <f t="shared" ref="F51:I51" si="2">F10+F30</f>
        <v>428174647</v>
      </c>
      <c r="G51" s="27">
        <f t="shared" si="2"/>
        <v>275647667</v>
      </c>
      <c r="H51" s="27">
        <f t="shared" si="2"/>
        <v>271117177</v>
      </c>
      <c r="I51" s="27">
        <f t="shared" si="2"/>
        <v>152526980</v>
      </c>
      <c r="J51" s="16"/>
      <c r="K51" s="17"/>
    </row>
    <row r="52" spans="1:11" s="2" customFormat="1" ht="12.75" customHeight="1" x14ac:dyDescent="0.25">
      <c r="A52" s="28" t="s">
        <v>26</v>
      </c>
      <c r="B52" s="29"/>
      <c r="C52" s="29"/>
      <c r="D52" s="13"/>
      <c r="E52" s="13"/>
      <c r="F52" s="13"/>
      <c r="G52" s="13"/>
      <c r="H52" s="13"/>
      <c r="I52" s="13"/>
    </row>
    <row r="53" spans="1:11" s="2" customFormat="1" ht="12.75" customHeight="1" x14ac:dyDescent="0.25">
      <c r="D53" s="13"/>
      <c r="E53" s="13"/>
      <c r="F53" s="13"/>
      <c r="G53" s="13"/>
      <c r="H53" s="13"/>
      <c r="I53" s="13"/>
    </row>
    <row r="54" spans="1:11" s="30" customFormat="1" ht="83.25" customHeight="1" x14ac:dyDescent="0.25">
      <c r="D54" s="31"/>
      <c r="E54" s="31"/>
      <c r="F54" s="31"/>
      <c r="G54" s="31"/>
      <c r="H54" s="31"/>
      <c r="I54" s="31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2023-10-26T18:26:20Z</dcterms:created>
  <dcterms:modified xsi:type="dcterms:W3CDTF">2023-10-26T18:26:20Z</dcterms:modified>
</cp:coreProperties>
</file>