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71BFA6A-F282-460E-B7D0-53CACDCFD03E}" xr6:coauthVersionLast="40" xr6:coauthVersionMax="40" xr10:uidLastSave="{00000000-0000-0000-0000-000000000000}"/>
  <bookViews>
    <workbookView xWindow="0" yWindow="0" windowWidth="20490" windowHeight="7545" xr2:uid="{6B5D408E-181A-4FA3-9936-76516D675FED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D19" i="1"/>
  <c r="E10" i="1"/>
  <c r="E30" i="1" s="1"/>
  <c r="E70" i="1" s="1"/>
  <c r="D10" i="1"/>
  <c r="D30" i="1" s="1"/>
  <c r="D70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<sst xmlns="http://schemas.openxmlformats.org/spreadsheetml/2006/main" count="62" uniqueCount="62">
  <si>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</si>
  <si>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LEGISLATIVO</t>
  </si>
  <si>
    <t>ESTADO DE ACTIVIDADES CONSOLIDADO</t>
  </si>
  <si>
    <t>DEL 1 DE ENERO AL 30 DE SEPTIEMBRE DE 2023</t>
  </si>
  <si>
    <t>( Cifras en Pesos )</t>
  </si>
  <si>
    <t>CONCEPTO</t>
  </si>
  <si>
    <t>SEP 2023</t>
  </si>
  <si>
    <t>DIC 2022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</si>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</sst>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5" borderId="0" xfId="1" applyFont="1" applyFill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7" fillId="0" borderId="0" xfId="1" applyNumberFormat="1" applyFon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8" fillId="0" borderId="0" xfId="1" applyNumberFormat="1" applyFont="1" applyAlignment="1">
      <alignment horizontal="left"/>
    </xf>
    <xf numFmtId="0" fontId="19" fillId="0" borderId="0" xfId="2" applyFont="1"/>
  </cellXfs>
  <cellStyles count="3">
    <cellStyle name="Normal" xfId="0" builtinId="0"/>
    <cellStyle name="Normal 17" xfId="1" xr:uid="{E85F4C2F-26EC-470F-9944-B573A4610C94}"/>
    <cellStyle name="Normal 2 2" xfId="2" xr:uid="{67A53405-772E-452A-93DD-4ECA060EB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-EB-HGBB-PC\Unidad%20Ale\PROC.%20DATOS\Informe%20Trimestral\2023\3er%20Trimestre\Informaci&#243;n%20Financiera%20Carlitos\NOTAS%20(P.LEGISLATIVO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892B-CE11-46A3-9D27-39CF8C676DBE}">
  <sheetPr>
    <tabColor theme="0" tint="-0.14999847407452621"/>
    <pageSetUpPr fitToPage="1"/>
  </sheetPr>
  <dimension ref="A1:E81"/>
  <sheetViews>
    <sheetView showGridLines="0" tabSelected="1" topLeftCell="A58" zoomScaleNormal="100" workbookViewId="0">
      <selection sqref="A1:E72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415054048</v>
      </c>
      <c r="E19" s="15">
        <f>SUM(E20:E21)</f>
        <v>536410590</v>
      </c>
    </row>
    <row r="20" spans="1:5" s="2" customFormat="1" ht="25.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9" t="s">
        <v>19</v>
      </c>
      <c r="D21" s="17">
        <v>415054048</v>
      </c>
      <c r="E21" s="17">
        <v>536410590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23"/>
      <c r="B23" s="13" t="s">
        <v>20</v>
      </c>
      <c r="C23" s="13"/>
      <c r="D23" s="15">
        <f>SUM(D24:D28)</f>
        <v>62</v>
      </c>
      <c r="E23" s="15">
        <f>SUM(E24:E28)</f>
        <v>4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4"/>
      <c r="B28" s="8"/>
      <c r="C28" s="9" t="s">
        <v>25</v>
      </c>
      <c r="D28" s="17">
        <v>62</v>
      </c>
      <c r="E28" s="17">
        <v>4</v>
      </c>
    </row>
    <row r="29" spans="1:5" s="2" customFormat="1" ht="12.75" x14ac:dyDescent="0.2">
      <c r="A29" s="25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415054110</v>
      </c>
      <c r="E30" s="15">
        <f>SUM(E10+E19+E23)</f>
        <v>536410594</v>
      </c>
    </row>
    <row r="31" spans="1:5" s="2" customFormat="1" ht="12.75" x14ac:dyDescent="0.2">
      <c r="A31" s="25"/>
      <c r="B31" s="16"/>
      <c r="C31" s="16"/>
      <c r="D31" s="20"/>
      <c r="E31" s="20"/>
    </row>
    <row r="32" spans="1:5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370853614</v>
      </c>
      <c r="E35" s="15">
        <f>SUM(E36:E38)</f>
        <v>509178013</v>
      </c>
    </row>
    <row r="36" spans="1:5" s="2" customFormat="1" ht="15" customHeight="1" x14ac:dyDescent="0.2">
      <c r="A36" s="28"/>
      <c r="B36" s="16"/>
      <c r="C36" s="9" t="s">
        <v>29</v>
      </c>
      <c r="D36" s="17">
        <v>270962123</v>
      </c>
      <c r="E36" s="17">
        <v>386113356</v>
      </c>
    </row>
    <row r="37" spans="1:5" s="2" customFormat="1" ht="15" customHeight="1" x14ac:dyDescent="0.2">
      <c r="A37" s="25"/>
      <c r="B37" s="16"/>
      <c r="C37" s="9" t="s">
        <v>30</v>
      </c>
      <c r="D37" s="17">
        <v>45002892</v>
      </c>
      <c r="E37" s="17">
        <v>49705305</v>
      </c>
    </row>
    <row r="38" spans="1:5" s="2" customFormat="1" ht="15" customHeight="1" x14ac:dyDescent="0.2">
      <c r="A38" s="28"/>
      <c r="B38" s="16"/>
      <c r="C38" s="9" t="s">
        <v>31</v>
      </c>
      <c r="D38" s="17">
        <v>54888599</v>
      </c>
      <c r="E38" s="17">
        <v>73359352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3256948</v>
      </c>
      <c r="E39" s="15">
        <f>SUM(E40:E48)</f>
        <v>14683805</v>
      </c>
    </row>
    <row r="40" spans="1:5" s="2" customFormat="1" ht="12.75" x14ac:dyDescent="0.2">
      <c r="A40" s="28"/>
      <c r="B40" s="16"/>
      <c r="C40" s="9" t="s">
        <v>33</v>
      </c>
      <c r="D40" s="17">
        <v>0</v>
      </c>
      <c r="E40" s="17">
        <v>0</v>
      </c>
    </row>
    <row r="41" spans="1:5" s="2" customFormat="1" ht="12.75" x14ac:dyDescent="0.2">
      <c r="A41" s="28"/>
      <c r="B41" s="16"/>
      <c r="C41" s="9" t="s">
        <v>34</v>
      </c>
      <c r="D41" s="17">
        <v>0</v>
      </c>
      <c r="E41" s="17">
        <v>0</v>
      </c>
    </row>
    <row r="42" spans="1:5" s="2" customFormat="1" ht="12.75" x14ac:dyDescent="0.2">
      <c r="A42" s="28"/>
      <c r="B42" s="16"/>
      <c r="C42" s="9" t="s">
        <v>35</v>
      </c>
      <c r="D42" s="17">
        <v>0</v>
      </c>
      <c r="E42" s="17">
        <v>12840805</v>
      </c>
    </row>
    <row r="43" spans="1:5" s="2" customFormat="1" ht="12.75" x14ac:dyDescent="0.2">
      <c r="A43" s="28"/>
      <c r="B43" s="16"/>
      <c r="C43" s="9" t="s">
        <v>36</v>
      </c>
      <c r="D43" s="17">
        <v>3256948</v>
      </c>
      <c r="E43" s="17">
        <v>1843000</v>
      </c>
    </row>
    <row r="44" spans="1:5" s="2" customFormat="1" ht="12.75" x14ac:dyDescent="0.2">
      <c r="A44" s="28"/>
      <c r="B44" s="16"/>
      <c r="C44" s="9" t="s">
        <v>37</v>
      </c>
      <c r="D44" s="17">
        <v>0</v>
      </c>
      <c r="E44" s="17">
        <v>0</v>
      </c>
    </row>
    <row r="45" spans="1:5" s="2" customFormat="1" ht="12.75" x14ac:dyDescent="0.2">
      <c r="A45" s="28"/>
      <c r="B45" s="16"/>
      <c r="C45" s="29" t="s">
        <v>38</v>
      </c>
      <c r="D45" s="17">
        <v>0</v>
      </c>
      <c r="E45" s="17">
        <v>0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8"/>
      <c r="B50" s="16"/>
      <c r="C50" s="9" t="s">
        <v>43</v>
      </c>
      <c r="D50" s="17">
        <v>0</v>
      </c>
      <c r="E50" s="17">
        <v>0</v>
      </c>
    </row>
    <row r="51" spans="1:5" s="2" customFormat="1" ht="12.75" x14ac:dyDescent="0.2">
      <c r="A51" s="25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30"/>
      <c r="B54" s="8"/>
      <c r="C54" s="9" t="s">
        <v>47</v>
      </c>
      <c r="D54" s="17">
        <v>0</v>
      </c>
      <c r="E54" s="17">
        <v>0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 x14ac:dyDescent="0.2">
      <c r="A57" s="30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16296197</v>
      </c>
      <c r="E59" s="15">
        <f>SUM(E60:E63)</f>
        <v>7988177</v>
      </c>
    </row>
    <row r="60" spans="1:5" s="2" customFormat="1" ht="12.75" x14ac:dyDescent="0.2">
      <c r="A60" s="9"/>
      <c r="B60" s="16"/>
      <c r="C60" s="9" t="s">
        <v>53</v>
      </c>
      <c r="D60" s="17">
        <v>0</v>
      </c>
      <c r="E60" s="17">
        <v>7292610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16296197</v>
      </c>
      <c r="E63" s="17">
        <v>695567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58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59</v>
      </c>
      <c r="C67" s="14"/>
      <c r="D67" s="15">
        <f>SUM(D35+D39+D49+D53+D59+D64)</f>
        <v>390406759</v>
      </c>
      <c r="E67" s="15">
        <f>SUM(E35+E39+E49+E53+E59+E64)</f>
        <v>531849995</v>
      </c>
    </row>
    <row r="68" spans="1:5" s="2" customFormat="1" ht="8.1" customHeight="1" thickBot="1" x14ac:dyDescent="0.25">
      <c r="A68" s="9"/>
      <c r="B68" s="9"/>
      <c r="C68" s="9"/>
      <c r="D68" s="17"/>
      <c r="E68" s="17"/>
    </row>
    <row r="69" spans="1:5" s="2" customFormat="1" ht="3" customHeight="1" x14ac:dyDescent="0.2">
      <c r="A69" s="31"/>
      <c r="B69" s="31"/>
      <c r="C69" s="31"/>
      <c r="D69" s="32"/>
      <c r="E69" s="32"/>
    </row>
    <row r="70" spans="1:5" s="2" customFormat="1" ht="15.75" x14ac:dyDescent="0.2">
      <c r="A70" s="33"/>
      <c r="B70" s="34" t="s">
        <v>60</v>
      </c>
      <c r="C70" s="35"/>
      <c r="D70" s="36">
        <f>SUM(D30-D67)</f>
        <v>24647351</v>
      </c>
      <c r="E70" s="36">
        <f>SUM(E30-E67)</f>
        <v>4560599</v>
      </c>
    </row>
    <row r="71" spans="1:5" s="2" customFormat="1" ht="8.1" customHeight="1" x14ac:dyDescent="0.2">
      <c r="A71" s="37"/>
      <c r="B71" s="38"/>
      <c r="C71" s="39"/>
      <c r="D71" s="40"/>
      <c r="E71" s="40"/>
    </row>
    <row r="72" spans="1:5" s="2" customFormat="1" ht="12.75" x14ac:dyDescent="0.2">
      <c r="A72" s="41" t="s">
        <v>61</v>
      </c>
      <c r="B72" s="42"/>
      <c r="C72" s="43"/>
      <c r="E72" s="42"/>
    </row>
    <row r="73" spans="1:5" s="45" customFormat="1" ht="12.75" x14ac:dyDescent="0.2">
      <c r="A73" s="2"/>
      <c r="B73" s="2"/>
      <c r="C73" s="2"/>
      <c r="D73" s="44"/>
      <c r="E73" s="44"/>
    </row>
    <row r="74" spans="1:5" s="45" customFormat="1" ht="12.75" x14ac:dyDescent="0.2">
      <c r="A74" s="2"/>
      <c r="B74" s="2"/>
      <c r="C74" s="2"/>
      <c r="D74" s="44"/>
      <c r="E74" s="44"/>
    </row>
    <row r="75" spans="1:5" s="45" customFormat="1" ht="12.75" x14ac:dyDescent="0.2">
      <c r="A75" s="2"/>
      <c r="B75" s="2"/>
      <c r="C75" s="2"/>
      <c r="D75" s="44"/>
      <c r="E75" s="44"/>
    </row>
    <row r="76" spans="1:5" s="45" customFormat="1" ht="12.75" x14ac:dyDescent="0.2">
      <c r="A76" s="2"/>
      <c r="B76" s="2"/>
      <c r="C76" s="2"/>
      <c r="E76" s="44"/>
    </row>
    <row r="77" spans="1:5" s="45" customFormat="1" ht="12.75" x14ac:dyDescent="0.2">
      <c r="A77" s="2"/>
      <c r="B77" s="2"/>
      <c r="C77" s="2"/>
      <c r="D77" s="46"/>
      <c r="E77" s="46"/>
    </row>
    <row r="78" spans="1:5" s="45" customFormat="1" ht="12.75" x14ac:dyDescent="0.2">
      <c r="A78" s="2"/>
      <c r="B78" s="2"/>
      <c r="C78" s="47"/>
      <c r="D78" s="48"/>
      <c r="E78" s="49"/>
    </row>
    <row r="79" spans="1:5" s="45" customFormat="1" ht="12.75" x14ac:dyDescent="0.2">
      <c r="A79" s="2"/>
      <c r="B79" s="2"/>
      <c r="C79" s="47"/>
      <c r="D79" s="48"/>
      <c r="E79" s="44"/>
    </row>
    <row r="80" spans="1:5" s="45" customFormat="1" ht="12.75" x14ac:dyDescent="0.2">
      <c r="A80" s="2"/>
      <c r="B80" s="2"/>
      <c r="C80" s="50"/>
      <c r="D80" s="51"/>
      <c r="E80" s="44"/>
    </row>
    <row r="81" spans="3:4" x14ac:dyDescent="0.25">
      <c r="C81" s="52"/>
      <c r="D81" s="52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2023-11-16T22:19:26Z</dcterms:created>
  <dcterms:modified xsi:type="dcterms:W3CDTF">2023-11-16T22:19:26Z</dcterms:modified>
</cp:coreProperties>
</file>