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CD73590-59D9-4DD2-8208-0C808FCD7097}" xr6:coauthVersionLast="40" xr6:coauthVersionMax="40" xr10:uidLastSave="{00000000-0000-0000-0000-000000000000}"/>
  <bookViews>
    <workbookView xWindow="0" yWindow="0" windowWidth="20490" windowHeight="7545" xr2:uid="{E361A807-6A6E-4F8F-9572-B6B27238DF77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<sst xmlns="http://schemas.openxmlformats.org/spreadsheetml/2006/main" count="22" uniqueCount="22">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</sst>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7" fillId="0" borderId="0" xfId="1" applyFont="1" applyFill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5" fontId="8" fillId="4" borderId="0" xfId="0" applyNumberFormat="1" applyFont="1" applyFill="1" applyAlignment="1">
      <alignment horizontal="right" vertical="top"/>
    </xf>
    <xf numFmtId="166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4" fontId="9" fillId="0" borderId="0" xfId="0" applyNumberFormat="1" applyFont="1" applyAlignment="1">
      <alignment horizontal="right" vertical="top"/>
    </xf>
    <xf numFmtId="166" fontId="9" fillId="0" borderId="0" xfId="2" applyNumberFormat="1" applyAlignment="1">
      <alignment vertical="top"/>
    </xf>
    <xf numFmtId="164" fontId="3" fillId="0" borderId="0" xfId="1" applyNumberFormat="1" applyFont="1" applyAlignment="1">
      <alignment horizontal="right" vertical="top"/>
    </xf>
    <xf numFmtId="0" fontId="7" fillId="0" borderId="0" xfId="1" applyFont="1"/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/>
    <xf numFmtId="0" fontId="3" fillId="0" borderId="0" xfId="1" applyFont="1" applyAlignment="1">
      <alignment horizontal="center"/>
    </xf>
  </cellXfs>
  <cellStyles count="5">
    <cellStyle name="Millares 15 2" xfId="4" xr:uid="{2F239743-B620-4AFA-ACF2-0A2C9636F09D}"/>
    <cellStyle name="Normal" xfId="0" builtinId="0"/>
    <cellStyle name="Normal 12 2" xfId="1" xr:uid="{F5F1857F-4619-49CB-A920-DCF18E052CCA}"/>
    <cellStyle name="Normal 13 2 2" xfId="3" xr:uid="{07CE3908-53C8-495C-B0C3-DD727DA3CC7A}"/>
    <cellStyle name="Normal 3_1. Ingreso Público" xfId="2" xr:uid="{9A66816C-6D77-42D6-A3C1-875B29D3B9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99B9-4DFD-479B-A46C-D28F9A2E5FB7}">
  <dimension ref="A1:H23"/>
  <sheetViews>
    <sheetView showGridLines="0" tabSelected="1" topLeftCell="B2" workbookViewId="0">
      <selection sqref="A1:H16"/>
    </sheetView>
  </sheetViews>
  <sheetFormatPr baseColWidth="10" defaultRowHeight="15" x14ac:dyDescent="0.25"/>
  <cols>
    <col min="1" max="1" width="11.42578125" style="42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6" customFormat="1" ht="3" customHeight="1" x14ac:dyDescent="0.2">
      <c r="A10" s="15"/>
      <c r="C10" s="17"/>
      <c r="D10" s="17"/>
      <c r="E10" s="17"/>
      <c r="F10" s="17"/>
      <c r="G10" s="17"/>
      <c r="H10" s="17"/>
    </row>
    <row r="11" spans="1:8" s="2" customFormat="1" ht="12.75" x14ac:dyDescent="0.2">
      <c r="A11" s="18"/>
      <c r="B11" s="19" t="s">
        <v>16</v>
      </c>
      <c r="C11" s="20">
        <f t="shared" ref="C11:D11" si="0">SUM(C13:C14)</f>
        <v>517307114</v>
      </c>
      <c r="D11" s="21">
        <f t="shared" si="0"/>
        <v>68695012</v>
      </c>
      <c r="E11" s="20">
        <f>SUM(E13:E14)</f>
        <v>586002126</v>
      </c>
      <c r="F11" s="22">
        <f>SUM(F13:F14)</f>
        <v>392880437</v>
      </c>
      <c r="G11" s="22">
        <f>SUM(G13:G14)</f>
        <v>386164414</v>
      </c>
      <c r="H11" s="23">
        <f>E11-F11</f>
        <v>193121689</v>
      </c>
    </row>
    <row r="12" spans="1:8" s="2" customFormat="1" ht="12" customHeight="1" x14ac:dyDescent="0.2">
      <c r="A12" s="18"/>
      <c r="B12" s="24"/>
      <c r="C12" s="25"/>
      <c r="D12" s="25"/>
      <c r="E12" s="25"/>
      <c r="F12" s="25"/>
      <c r="G12" s="25"/>
      <c r="H12" s="26"/>
    </row>
    <row r="13" spans="1:8" s="32" customFormat="1" ht="12.75" x14ac:dyDescent="0.2">
      <c r="A13" s="27" t="s">
        <v>17</v>
      </c>
      <c r="B13" s="28" t="s">
        <v>18</v>
      </c>
      <c r="C13" s="29">
        <v>289092101</v>
      </c>
      <c r="D13" s="30">
        <v>50240506</v>
      </c>
      <c r="E13" s="29">
        <f>C13+D13</f>
        <v>339332607</v>
      </c>
      <c r="F13" s="30">
        <v>240288164</v>
      </c>
      <c r="G13" s="30">
        <v>235293349</v>
      </c>
      <c r="H13" s="31">
        <f t="shared" ref="H13:H14" si="1">E13-F13</f>
        <v>99044443</v>
      </c>
    </row>
    <row r="14" spans="1:8" s="32" customFormat="1" ht="12.75" x14ac:dyDescent="0.2">
      <c r="A14" s="27" t="s">
        <v>19</v>
      </c>
      <c r="B14" s="28" t="s">
        <v>20</v>
      </c>
      <c r="C14" s="29">
        <v>228215013</v>
      </c>
      <c r="D14" s="30">
        <v>18454506</v>
      </c>
      <c r="E14" s="29">
        <f>C14+D14</f>
        <v>246669519</v>
      </c>
      <c r="F14" s="30">
        <v>152592273</v>
      </c>
      <c r="G14" s="30">
        <v>150871065</v>
      </c>
      <c r="H14" s="31">
        <f t="shared" si="1"/>
        <v>94077246</v>
      </c>
    </row>
    <row r="15" spans="1:8" s="32" customFormat="1" ht="4.5" customHeight="1" x14ac:dyDescent="0.2">
      <c r="A15" s="27"/>
      <c r="B15" s="28"/>
      <c r="C15" s="33"/>
      <c r="D15" s="34"/>
      <c r="E15" s="33"/>
      <c r="F15" s="35"/>
      <c r="G15" s="36"/>
      <c r="H15" s="37"/>
    </row>
    <row r="16" spans="1:8" s="2" customFormat="1" ht="12.75" x14ac:dyDescent="0.2">
      <c r="A16" s="38" t="s">
        <v>21</v>
      </c>
      <c r="B16" s="38"/>
      <c r="C16" s="38"/>
      <c r="D16" s="38"/>
      <c r="E16" s="38"/>
      <c r="F16" s="38"/>
      <c r="G16" s="38"/>
    </row>
    <row r="17" spans="2:5" x14ac:dyDescent="0.25">
      <c r="B17" s="39"/>
      <c r="E17" s="40"/>
    </row>
    <row r="23" spans="2:5" x14ac:dyDescent="0.25">
      <c r="B23" s="41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2023-10-25T18:39:42Z</dcterms:created>
  <dcterms:modified xsi:type="dcterms:W3CDTF">2023-10-25T18:39:42Z</dcterms:modified>
</cp:coreProperties>
</file>