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13_ncr:1_{BBAC691E-91DA-4F4C-BE6B-E994F514581E}" xr6:coauthVersionLast="40" xr6:coauthVersionMax="40" xr10:uidLastSave="{00000000-0000-0000-0000-000000000000}"/>
  <bookViews>
    <workbookView xWindow="0" yWindow="0" windowWidth="20490" windowHeight="6945" xr2:uid="{37919CB4-85DA-4EA2-98F3-F63D72451F99}"/>
  </bookViews>
  <sheets>
    <sheet name="4 ECSF" sheetId="1" r:id="rId1"/>
  </sheets>
  <externalReferences>
    <externalReference r:id="rId2"/>
  </externalReferences>
  <definedNames>
    <definedName name="_def1">#REF!</definedName>
    <definedName name="_inf2005">[1]sibamexbd!$A$25:$D$421</definedName>
    <definedName name="_xlnm.Print_Area" localSheetId="0">'4 ECSF'!$A$1:$D$76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0" i="1" l="1"/>
  <c r="D62" i="1"/>
  <c r="C62" i="1"/>
  <c r="C56" i="1"/>
  <c r="C54" i="1" s="1"/>
  <c r="D56" i="1"/>
  <c r="D54" i="1" s="1"/>
  <c r="D45" i="1"/>
  <c r="C45" i="1"/>
  <c r="C34" i="1"/>
  <c r="C32" i="1" s="1"/>
  <c r="D34" i="1"/>
  <c r="D20" i="1"/>
  <c r="C20" i="1"/>
  <c r="D10" i="1"/>
  <c r="D8" i="1" s="1"/>
  <c r="C10" i="1"/>
  <c r="C8" i="1" l="1"/>
  <c r="D32" i="1"/>
  <c r="C70" i="1"/>
</calcChain>
</file>

<file path=xl/sharedStrings.xml><?xml version="1.0" encoding="utf-8"?>
<sst xmlns="http://schemas.openxmlformats.org/spreadsheetml/2006/main" count="59" uniqueCount="59">
  <si>
    <t>GOBIERNO CONSTITUCIONAL DEL ESTADO DE CHIAPAS</t>
  </si>
  <si>
    <t>PODER EJECUTIVO</t>
  </si>
  <si>
    <t>ESTADO DE CAMBIOS EN LA SITUACIÓN FINANCIERA CONSOLIDADO</t>
  </si>
  <si>
    <t>( Cifras en Pesos )</t>
  </si>
  <si>
    <t>CONCEPTO</t>
  </si>
  <si>
    <t>ORIGEN</t>
  </si>
  <si>
    <t>APLICACIÓN</t>
  </si>
  <si>
    <t xml:space="preserve">ACTIVO  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</si>
  <si>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</si>
  <si>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</si>
  <si>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</si>
  <si>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</si>
  <si>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</si>
  <si>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</si>
  <si>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</si>
  <si>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</si>
  <si>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</si>
  <si>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</si>
  <si>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</si>
  <si>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</si>
  <si>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</si>
  <si>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</si>
  <si>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</si>
  <si>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</si>
  <si>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</si>
  <si>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</si>
  <si>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</si>
  <si>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</si>
  <si>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</si>
  <si>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</si>
  <si>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</si>
  <si>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</si>
  <si>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</si>
  <si>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</si>
  <si>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</si>
  <si>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</si>
  <si>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</si>
  <si>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</si>
  <si>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</si>
  <si>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</si>
  <si>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</si>
  <si>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Administración a Largo Plazo</t>
  </si>
  <si>
    <t>Provisiones a Largo Plazo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</si>
  <si>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</si>
  <si>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</si>
  <si>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</si>
  <si>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</si>
  <si>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</si>
  <si>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</si>
  <si>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</si>
  <si>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</si>
  <si>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</si>
  <si>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</si>
  <si>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</si>
  <si>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 xml:space="preserve">Exceso o Insuficiencia en la Actualización de la Hacienda Pública / Patrimonio </t>
  </si>
  <si>
    <t>Resultado por Posición Monetaria</t>
  </si>
  <si>
    <t>Resultado por Tenencia de Activos no Monetarios</t>
  </si>
  <si>
    <r>
      <t xml:space="preserve">Fuente: </t>
    </r>
    <r>
      <rPr>
        <sz val="9"/>
        <rFont val="Arial"/>
        <family val="2"/>
      </rPr>
      <t>Secretaría de Hacienda.</t>
    </r>
  </si>
  <si>
    <t>DEL 1 DE ENERO AL 30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</si>
</sst>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\ ###\ ###\ ##0\ ;\ \(#\ ###\ ###\ ##0\)\ "/>
    <numFmt numFmtId="165" formatCode="#\ ###\ ###\ ##0\ ;\(#\ ###\ ###\ ##0\)\ "/>
    <numFmt numFmtId="166" formatCode="#####\ ###\ ###\ ###;\(#####\ ###\ ###\ ##\)\ "/>
    <numFmt numFmtId="167" formatCode="#\ ###\ ###\ ##0\ ;\(#\ ###\ ###\ ##0\)"/>
    <numFmt numFmtId="168" formatCode="#####\ ###\ ###\ ###0;\(#####\ ###\ ###\ ##0\)\ 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9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0" fontId="1" fillId="0" borderId="0"/>
    <xf numFmtId="0" fontId="13" fillId="0" borderId="0"/>
  </cellStyleXfs>
  <cellXfs count="58">
    <xf numFmtId="0" fontId="0" fillId="0" borderId="0" xfId="0"/>
    <xf numFmtId="0" fontId="1" fillId="0" borderId="0" xfId="1" applyFont="1" applyFill="1"/>
    <xf numFmtId="0" fontId="3" fillId="0" borderId="0" xfId="1" applyFont="1"/>
    <xf numFmtId="0" fontId="3" fillId="0" borderId="0" xfId="1" applyFont="1" applyBorder="1"/>
    <xf numFmtId="164" fontId="5" fillId="3" borderId="2" xfId="1" applyNumberFormat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vertical="center"/>
    </xf>
    <xf numFmtId="37" fontId="7" fillId="0" borderId="0" xfId="1" applyNumberFormat="1" applyFont="1" applyFill="1" applyBorder="1" applyAlignment="1">
      <alignment horizontal="center" vertical="top"/>
    </xf>
    <xf numFmtId="164" fontId="7" fillId="0" borderId="0" xfId="1" applyNumberFormat="1" applyFont="1" applyFill="1" applyBorder="1" applyAlignment="1">
      <alignment horizontal="center" vertical="top"/>
    </xf>
    <xf numFmtId="0" fontId="1" fillId="0" borderId="0" xfId="1" applyFont="1" applyFill="1" applyBorder="1" applyAlignment="1">
      <alignment vertical="center"/>
    </xf>
    <xf numFmtId="37" fontId="8" fillId="4" borderId="0" xfId="1" applyNumberFormat="1" applyFont="1" applyFill="1" applyBorder="1" applyAlignment="1">
      <alignment vertical="top"/>
    </xf>
    <xf numFmtId="0" fontId="6" fillId="4" borderId="0" xfId="1" applyFont="1" applyFill="1" applyBorder="1" applyAlignment="1">
      <alignment vertical="center"/>
    </xf>
    <xf numFmtId="165" fontId="7" fillId="4" borderId="0" xfId="1" applyNumberFormat="1" applyFont="1" applyFill="1" applyBorder="1" applyAlignment="1">
      <alignment horizontal="right" vertical="top" wrapText="1" indent="3"/>
    </xf>
    <xf numFmtId="166" fontId="9" fillId="4" borderId="0" xfId="1" applyNumberFormat="1" applyFont="1" applyFill="1" applyBorder="1" applyAlignment="1">
      <alignment horizontal="right" vertical="top" indent="3"/>
    </xf>
    <xf numFmtId="166" fontId="6" fillId="0" borderId="0" xfId="1" applyNumberFormat="1" applyFont="1" applyFill="1" applyBorder="1" applyAlignment="1">
      <alignment vertical="center"/>
    </xf>
    <xf numFmtId="164" fontId="6" fillId="0" borderId="0" xfId="1" applyNumberFormat="1" applyFont="1" applyFill="1" applyBorder="1" applyAlignment="1">
      <alignment vertical="center"/>
    </xf>
    <xf numFmtId="37" fontId="9" fillId="0" borderId="0" xfId="1" applyNumberFormat="1" applyFont="1" applyFill="1" applyBorder="1" applyAlignment="1">
      <alignment vertical="top"/>
    </xf>
    <xf numFmtId="164" fontId="7" fillId="0" borderId="0" xfId="1" applyNumberFormat="1" applyFont="1" applyFill="1" applyBorder="1" applyAlignment="1">
      <alignment horizontal="right" vertical="top" indent="3"/>
    </xf>
    <xf numFmtId="0" fontId="3" fillId="5" borderId="0" xfId="1" applyFont="1" applyFill="1" applyBorder="1" applyAlignment="1">
      <alignment vertical="top"/>
    </xf>
    <xf numFmtId="37" fontId="9" fillId="5" borderId="0" xfId="1" applyNumberFormat="1" applyFont="1" applyFill="1" applyBorder="1" applyAlignment="1">
      <alignment vertical="top"/>
    </xf>
    <xf numFmtId="165" fontId="7" fillId="5" borderId="0" xfId="1" applyNumberFormat="1" applyFont="1" applyFill="1" applyBorder="1" applyAlignment="1">
      <alignment horizontal="right" vertical="top" wrapText="1" indent="3"/>
    </xf>
    <xf numFmtId="0" fontId="1" fillId="0" borderId="0" xfId="1" applyFont="1" applyFill="1" applyBorder="1" applyAlignment="1">
      <alignment vertical="top"/>
    </xf>
    <xf numFmtId="0" fontId="3" fillId="0" borderId="0" xfId="1" applyFont="1" applyFill="1" applyBorder="1" applyAlignment="1">
      <alignment vertical="top"/>
    </xf>
    <xf numFmtId="164" fontId="1" fillId="0" borderId="0" xfId="1" applyNumberFormat="1" applyFont="1" applyFill="1" applyBorder="1" applyAlignment="1">
      <alignment horizontal="right" vertical="top" indent="3"/>
    </xf>
    <xf numFmtId="37" fontId="1" fillId="0" borderId="0" xfId="1" applyNumberFormat="1" applyFont="1" applyFill="1" applyBorder="1" applyAlignment="1">
      <alignment horizontal="left" vertical="top" wrapText="1"/>
    </xf>
    <xf numFmtId="165" fontId="10" fillId="0" borderId="0" xfId="1" applyNumberFormat="1" applyFont="1" applyFill="1" applyBorder="1" applyAlignment="1">
      <alignment horizontal="right" vertical="top" wrapText="1" indent="3"/>
    </xf>
    <xf numFmtId="164" fontId="3" fillId="0" borderId="0" xfId="1" applyNumberFormat="1" applyFont="1" applyFill="1" applyBorder="1" applyAlignment="1">
      <alignment vertical="top"/>
    </xf>
    <xf numFmtId="166" fontId="1" fillId="0" borderId="0" xfId="1" applyNumberFormat="1" applyFont="1" applyFill="1" applyBorder="1" applyAlignment="1">
      <alignment horizontal="right" vertical="top" indent="3"/>
    </xf>
    <xf numFmtId="167" fontId="1" fillId="0" borderId="0" xfId="1" applyNumberFormat="1" applyFont="1" applyFill="1" applyBorder="1" applyAlignment="1">
      <alignment horizontal="right" vertical="top" indent="3"/>
    </xf>
    <xf numFmtId="0" fontId="3" fillId="0" borderId="0" xfId="1" applyFont="1" applyFill="1" applyBorder="1" applyAlignment="1">
      <alignment vertical="center"/>
    </xf>
    <xf numFmtId="166" fontId="3" fillId="0" borderId="0" xfId="1" applyNumberFormat="1" applyFont="1" applyFill="1" applyBorder="1" applyAlignment="1">
      <alignment vertical="top"/>
    </xf>
    <xf numFmtId="37" fontId="9" fillId="0" borderId="0" xfId="1" applyNumberFormat="1" applyFont="1" applyFill="1" applyBorder="1" applyAlignment="1">
      <alignment horizontal="left" vertical="top"/>
    </xf>
    <xf numFmtId="37" fontId="1" fillId="0" borderId="0" xfId="1" applyNumberFormat="1" applyFont="1" applyFill="1" applyBorder="1" applyAlignment="1">
      <alignment vertical="top" wrapText="1"/>
    </xf>
    <xf numFmtId="37" fontId="1" fillId="0" borderId="0" xfId="1" applyNumberFormat="1" applyFont="1" applyFill="1" applyBorder="1" applyAlignment="1">
      <alignment vertical="top"/>
    </xf>
    <xf numFmtId="0" fontId="11" fillId="0" borderId="0" xfId="1" applyFont="1" applyFill="1" applyBorder="1" applyAlignment="1">
      <alignment vertical="top"/>
    </xf>
    <xf numFmtId="168" fontId="1" fillId="0" borderId="0" xfId="1" applyNumberFormat="1" applyFont="1" applyFill="1" applyBorder="1" applyAlignment="1">
      <alignment horizontal="right" vertical="top" indent="3"/>
    </xf>
    <xf numFmtId="0" fontId="6" fillId="0" borderId="0" xfId="1" applyFont="1" applyFill="1"/>
    <xf numFmtId="37" fontId="1" fillId="0" borderId="0" xfId="1" applyNumberFormat="1" applyFont="1" applyFill="1" applyBorder="1" applyAlignment="1">
      <alignment horizontal="justify" vertical="top" wrapText="1"/>
    </xf>
    <xf numFmtId="0" fontId="3" fillId="0" borderId="0" xfId="1" applyFont="1" applyFill="1"/>
    <xf numFmtId="37" fontId="1" fillId="0" borderId="0" xfId="1" applyNumberFormat="1" applyFont="1" applyFill="1" applyBorder="1" applyAlignment="1">
      <alignment horizontal="left" vertical="top"/>
    </xf>
    <xf numFmtId="0" fontId="3" fillId="0" borderId="0" xfId="1" applyFont="1" applyFill="1" applyBorder="1"/>
    <xf numFmtId="0" fontId="1" fillId="0" borderId="0" xfId="1" applyFont="1" applyFill="1" applyBorder="1"/>
    <xf numFmtId="0" fontId="3" fillId="0" borderId="3" xfId="1" applyFont="1" applyFill="1" applyBorder="1"/>
    <xf numFmtId="37" fontId="1" fillId="0" borderId="3" xfId="1" applyNumberFormat="1" applyFont="1" applyFill="1" applyBorder="1" applyAlignment="1">
      <alignment horizontal="left" vertical="top"/>
    </xf>
    <xf numFmtId="164" fontId="1" fillId="0" borderId="3" xfId="1" applyNumberFormat="1" applyFont="1" applyFill="1" applyBorder="1" applyAlignment="1">
      <alignment horizontal="right" vertical="top" indent="3"/>
    </xf>
    <xf numFmtId="164" fontId="1" fillId="0" borderId="3" xfId="1" applyNumberFormat="1" applyFont="1" applyFill="1" applyBorder="1" applyAlignment="1">
      <alignment horizontal="right" vertical="top"/>
    </xf>
    <xf numFmtId="0" fontId="12" fillId="0" borderId="4" xfId="1" applyFont="1" applyFill="1" applyBorder="1" applyAlignment="1">
      <alignment vertical="top"/>
    </xf>
    <xf numFmtId="0" fontId="13" fillId="0" borderId="0" xfId="2" applyFill="1"/>
    <xf numFmtId="0" fontId="12" fillId="0" borderId="4" xfId="1" applyFont="1" applyFill="1" applyBorder="1" applyAlignment="1">
      <alignment horizontal="right" vertical="top" wrapText="1" indent="3"/>
    </xf>
    <xf numFmtId="0" fontId="12" fillId="0" borderId="4" xfId="1" applyFont="1" applyFill="1" applyBorder="1" applyAlignment="1">
      <alignment vertical="top" wrapText="1"/>
    </xf>
    <xf numFmtId="0" fontId="13" fillId="0" borderId="0" xfId="2" applyFont="1" applyFill="1"/>
    <xf numFmtId="0" fontId="1" fillId="0" borderId="0" xfId="1" applyFont="1" applyFill="1" applyBorder="1" applyAlignment="1">
      <alignment horizontal="left" vertical="top"/>
    </xf>
    <xf numFmtId="164" fontId="1" fillId="0" borderId="0" xfId="1" applyNumberFormat="1" applyFont="1" applyFill="1" applyBorder="1" applyAlignment="1">
      <alignment horizontal="left" vertical="top"/>
    </xf>
    <xf numFmtId="164" fontId="3" fillId="0" borderId="0" xfId="1" applyNumberFormat="1" applyFont="1"/>
    <xf numFmtId="0" fontId="13" fillId="0" borderId="0" xfId="2"/>
    <xf numFmtId="0" fontId="2" fillId="2" borderId="0" xfId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</cellXfs>
  <cellStyles count="3">
    <cellStyle name="Normal" xfId="0" builtinId="0"/>
    <cellStyle name="Normal 17" xfId="2" xr:uid="{11B6C48E-6B1F-4274-8430-BF06AD9DD967}"/>
    <cellStyle name="Normal 2 2" xfId="1" xr:uid="{AA051914-4981-4621-BE91-986E118F0C6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E37FEE-839B-4198-B031-70D33BD6433B}">
  <sheetPr>
    <tabColor theme="0" tint="-0.14999847407452621"/>
    <pageSetUpPr fitToPage="1"/>
  </sheetPr>
  <dimension ref="A1:H76"/>
  <sheetViews>
    <sheetView showGridLines="0" tabSelected="1" zoomScale="115" zoomScaleNormal="115" workbookViewId="0">
      <selection sqref="A1:D74"/>
    </sheetView>
  </sheetViews>
  <sheetFormatPr baseColWidth="10" defaultRowHeight="15" x14ac:dyDescent="0.25"/>
  <cols>
    <col min="1" max="1" width="1.85546875" style="2" customWidth="1"/>
    <col min="2" max="2" width="97" style="2" customWidth="1"/>
    <col min="3" max="4" width="24.7109375" style="52" customWidth="1"/>
    <col min="5" max="5" width="11.42578125" style="46"/>
    <col min="6" max="6" width="11.42578125" style="53"/>
    <col min="7" max="7" width="15.28515625" style="53" bestFit="1" customWidth="1"/>
    <col min="8" max="8" width="11.42578125" style="53"/>
  </cols>
  <sheetData>
    <row r="1" spans="1:8" s="2" customFormat="1" ht="12.75" customHeight="1" x14ac:dyDescent="0.2">
      <c r="A1" s="54" t="s">
        <v>0</v>
      </c>
      <c r="B1" s="54"/>
      <c r="C1" s="54"/>
      <c r="D1" s="54"/>
      <c r="E1" s="1"/>
    </row>
    <row r="2" spans="1:8" s="2" customFormat="1" ht="12.75" customHeight="1" x14ac:dyDescent="0.2">
      <c r="A2" s="54" t="s">
        <v>1</v>
      </c>
      <c r="B2" s="54"/>
      <c r="C2" s="54"/>
      <c r="D2" s="54"/>
      <c r="E2" s="1"/>
    </row>
    <row r="3" spans="1:8" s="2" customFormat="1" ht="12.75" customHeight="1" x14ac:dyDescent="0.2">
      <c r="A3" s="54" t="s">
        <v>2</v>
      </c>
      <c r="B3" s="54"/>
      <c r="C3" s="54"/>
      <c r="D3" s="54"/>
      <c r="E3" s="1"/>
    </row>
    <row r="4" spans="1:8" s="2" customFormat="1" ht="15" customHeight="1" x14ac:dyDescent="0.2">
      <c r="A4" s="55" t="s">
        <v>58</v>
      </c>
      <c r="B4" s="55"/>
      <c r="C4" s="55"/>
      <c r="D4" s="55"/>
      <c r="E4" s="1"/>
    </row>
    <row r="5" spans="1:8" s="3" customFormat="1" ht="15" customHeight="1" x14ac:dyDescent="0.2">
      <c r="A5" s="55" t="s">
        <v>3</v>
      </c>
      <c r="B5" s="55"/>
      <c r="C5" s="55"/>
      <c r="D5" s="55"/>
      <c r="E5" s="1"/>
      <c r="F5" s="2"/>
      <c r="G5" s="2"/>
      <c r="H5" s="2"/>
    </row>
    <row r="6" spans="1:8" s="3" customFormat="1" ht="26.25" customHeight="1" x14ac:dyDescent="0.2">
      <c r="A6" s="56" t="s">
        <v>4</v>
      </c>
      <c r="B6" s="57"/>
      <c r="C6" s="4" t="s">
        <v>5</v>
      </c>
      <c r="D6" s="4" t="s">
        <v>6</v>
      </c>
      <c r="E6" s="1"/>
      <c r="F6" s="2"/>
      <c r="G6" s="2"/>
      <c r="H6" s="2"/>
    </row>
    <row r="7" spans="1:8" s="5" customFormat="1" ht="3.95" customHeight="1" x14ac:dyDescent="0.25">
      <c r="B7" s="6"/>
      <c r="C7" s="7"/>
      <c r="D7" s="7"/>
      <c r="E7" s="8"/>
    </row>
    <row r="8" spans="1:8" s="5" customFormat="1" x14ac:dyDescent="0.25">
      <c r="A8" s="9" t="s">
        <v>7</v>
      </c>
      <c r="B8" s="10"/>
      <c r="C8" s="11">
        <f>SUM(C10+C20)</f>
        <v>1226972371</v>
      </c>
      <c r="D8" s="12">
        <f>SUM(D10+D20)</f>
        <v>11448072723</v>
      </c>
      <c r="E8" s="8"/>
      <c r="F8" s="13"/>
      <c r="G8" s="14"/>
    </row>
    <row r="9" spans="1:8" s="5" customFormat="1" ht="7.5" customHeight="1" x14ac:dyDescent="0.25">
      <c r="B9" s="15"/>
      <c r="C9" s="16"/>
      <c r="D9" s="16"/>
      <c r="E9" s="8"/>
    </row>
    <row r="10" spans="1:8" s="21" customFormat="1" ht="12.75" x14ac:dyDescent="0.25">
      <c r="A10" s="17"/>
      <c r="B10" s="18" t="s">
        <v>8</v>
      </c>
      <c r="C10" s="19">
        <f>SUM(C12:C18)</f>
        <v>9786571</v>
      </c>
      <c r="D10" s="19">
        <f>SUM(D12:D18)</f>
        <v>10153813349</v>
      </c>
      <c r="E10" s="20"/>
    </row>
    <row r="11" spans="1:8" s="21" customFormat="1" ht="3" customHeight="1" x14ac:dyDescent="0.25">
      <c r="B11" s="15"/>
      <c r="C11" s="22"/>
      <c r="D11" s="22"/>
      <c r="E11" s="20"/>
    </row>
    <row r="12" spans="1:8" s="21" customFormat="1" ht="12.75" x14ac:dyDescent="0.25">
      <c r="B12" s="23" t="s">
        <v>9</v>
      </c>
      <c r="C12" s="24">
        <v>0</v>
      </c>
      <c r="D12" s="24">
        <v>7288741909</v>
      </c>
      <c r="E12" s="20"/>
    </row>
    <row r="13" spans="1:8" s="21" customFormat="1" ht="12.75" x14ac:dyDescent="0.25">
      <c r="B13" s="23" t="s">
        <v>10</v>
      </c>
      <c r="C13" s="24">
        <v>0</v>
      </c>
      <c r="D13" s="24">
        <v>2461686059</v>
      </c>
      <c r="E13" s="20"/>
    </row>
    <row r="14" spans="1:8" s="21" customFormat="1" ht="12.75" x14ac:dyDescent="0.25">
      <c r="B14" s="23" t="s">
        <v>11</v>
      </c>
      <c r="C14" s="24">
        <v>0</v>
      </c>
      <c r="D14" s="24">
        <v>403385381</v>
      </c>
      <c r="E14" s="20"/>
    </row>
    <row r="15" spans="1:8" s="21" customFormat="1" ht="12.75" customHeight="1" x14ac:dyDescent="0.25">
      <c r="B15" s="23" t="s">
        <v>12</v>
      </c>
      <c r="C15" s="24">
        <v>0</v>
      </c>
      <c r="D15" s="24">
        <v>0</v>
      </c>
      <c r="E15" s="20"/>
    </row>
    <row r="16" spans="1:8" s="21" customFormat="1" ht="12.75" x14ac:dyDescent="0.25">
      <c r="B16" s="23" t="s">
        <v>13</v>
      </c>
      <c r="C16" s="24">
        <v>9786571</v>
      </c>
      <c r="D16" s="24">
        <v>0</v>
      </c>
      <c r="E16" s="20"/>
    </row>
    <row r="17" spans="1:7" s="21" customFormat="1" ht="12.75" x14ac:dyDescent="0.25">
      <c r="B17" s="23" t="s">
        <v>14</v>
      </c>
      <c r="C17" s="24">
        <v>0</v>
      </c>
      <c r="D17" s="24">
        <v>0</v>
      </c>
      <c r="E17" s="20"/>
      <c r="G17" s="25"/>
    </row>
    <row r="18" spans="1:7" s="21" customFormat="1" ht="12.75" x14ac:dyDescent="0.25">
      <c r="B18" s="23" t="s">
        <v>15</v>
      </c>
      <c r="C18" s="24">
        <v>0</v>
      </c>
      <c r="D18" s="24">
        <v>0</v>
      </c>
      <c r="E18" s="20"/>
      <c r="G18" s="25"/>
    </row>
    <row r="19" spans="1:7" s="21" customFormat="1" ht="12.75" x14ac:dyDescent="0.25">
      <c r="B19" s="23"/>
      <c r="C19" s="26"/>
      <c r="D19" s="26"/>
      <c r="E19" s="20"/>
    </row>
    <row r="20" spans="1:7" s="21" customFormat="1" ht="12.75" x14ac:dyDescent="0.25">
      <c r="A20" s="17"/>
      <c r="B20" s="18" t="s">
        <v>16</v>
      </c>
      <c r="C20" s="19">
        <f>SUM(C22:C30)</f>
        <v>1217185800</v>
      </c>
      <c r="D20" s="19">
        <f>SUM(D22:D30)</f>
        <v>1294259374</v>
      </c>
      <c r="E20" s="20"/>
    </row>
    <row r="21" spans="1:7" s="21" customFormat="1" ht="3" customHeight="1" x14ac:dyDescent="0.25">
      <c r="B21" s="15"/>
      <c r="C21" s="27"/>
      <c r="D21" s="26"/>
      <c r="E21" s="20"/>
    </row>
    <row r="22" spans="1:7" s="28" customFormat="1" ht="12.75" x14ac:dyDescent="0.25">
      <c r="B22" s="23" t="s">
        <v>17</v>
      </c>
      <c r="C22" s="24">
        <v>0</v>
      </c>
      <c r="D22" s="24">
        <v>27346681</v>
      </c>
      <c r="E22" s="8"/>
    </row>
    <row r="23" spans="1:7" s="21" customFormat="1" ht="12.75" x14ac:dyDescent="0.25">
      <c r="B23" s="23" t="s">
        <v>18</v>
      </c>
      <c r="C23" s="24">
        <v>1084936503</v>
      </c>
      <c r="D23" s="24">
        <v>0</v>
      </c>
      <c r="E23" s="20"/>
      <c r="G23" s="29"/>
    </row>
    <row r="24" spans="1:7" s="21" customFormat="1" ht="12.75" x14ac:dyDescent="0.25">
      <c r="B24" s="23" t="s">
        <v>19</v>
      </c>
      <c r="C24" s="24">
        <v>0</v>
      </c>
      <c r="D24" s="24">
        <v>1052503666</v>
      </c>
      <c r="E24" s="20"/>
      <c r="G24" s="29"/>
    </row>
    <row r="25" spans="1:7" s="21" customFormat="1" ht="12.75" x14ac:dyDescent="0.25">
      <c r="B25" s="23" t="s">
        <v>20</v>
      </c>
      <c r="C25" s="24">
        <v>0</v>
      </c>
      <c r="D25" s="24">
        <v>39534954</v>
      </c>
      <c r="E25" s="20"/>
      <c r="G25" s="29"/>
    </row>
    <row r="26" spans="1:7" s="28" customFormat="1" ht="12.75" x14ac:dyDescent="0.25">
      <c r="B26" s="23" t="s">
        <v>21</v>
      </c>
      <c r="C26" s="24">
        <v>0</v>
      </c>
      <c r="D26" s="24">
        <v>172782919</v>
      </c>
      <c r="E26" s="8"/>
    </row>
    <row r="27" spans="1:7" s="28" customFormat="1" ht="12.75" x14ac:dyDescent="0.25">
      <c r="B27" s="23" t="s">
        <v>22</v>
      </c>
      <c r="C27" s="24">
        <v>0</v>
      </c>
      <c r="D27" s="24">
        <v>2091154</v>
      </c>
      <c r="E27" s="8"/>
    </row>
    <row r="28" spans="1:7" s="28" customFormat="1" ht="12.75" x14ac:dyDescent="0.25">
      <c r="B28" s="23" t="s">
        <v>23</v>
      </c>
      <c r="C28" s="24">
        <v>132012255</v>
      </c>
      <c r="D28" s="24">
        <v>0</v>
      </c>
      <c r="E28" s="8"/>
    </row>
    <row r="29" spans="1:7" s="28" customFormat="1" ht="12.75" x14ac:dyDescent="0.25">
      <c r="B29" s="23" t="s">
        <v>24</v>
      </c>
      <c r="C29" s="24">
        <v>0</v>
      </c>
      <c r="D29" s="24">
        <v>0</v>
      </c>
      <c r="E29" s="8"/>
    </row>
    <row r="30" spans="1:7" s="28" customFormat="1" ht="12.75" x14ac:dyDescent="0.25">
      <c r="B30" s="23" t="s">
        <v>25</v>
      </c>
      <c r="C30" s="24">
        <v>237042</v>
      </c>
      <c r="D30" s="24">
        <v>0</v>
      </c>
      <c r="E30" s="8"/>
    </row>
    <row r="31" spans="1:7" s="21" customFormat="1" ht="12.75" x14ac:dyDescent="0.25">
      <c r="B31" s="30"/>
      <c r="C31" s="26"/>
      <c r="D31" s="26"/>
      <c r="E31" s="20"/>
    </row>
    <row r="32" spans="1:7" s="5" customFormat="1" x14ac:dyDescent="0.25">
      <c r="A32" s="9" t="s">
        <v>26</v>
      </c>
      <c r="B32" s="10"/>
      <c r="C32" s="11">
        <f>SUM(C34+C45)</f>
        <v>609398136</v>
      </c>
      <c r="D32" s="12">
        <f>SUM(D34+D45)</f>
        <v>426642836</v>
      </c>
      <c r="E32" s="8"/>
      <c r="F32" s="13"/>
      <c r="G32" s="14"/>
    </row>
    <row r="33" spans="1:7" s="5" customFormat="1" ht="7.5" customHeight="1" x14ac:dyDescent="0.25">
      <c r="B33" s="15"/>
      <c r="C33" s="26"/>
      <c r="D33" s="26"/>
      <c r="E33" s="8"/>
      <c r="G33" s="13"/>
    </row>
    <row r="34" spans="1:7" s="21" customFormat="1" ht="12.75" x14ac:dyDescent="0.25">
      <c r="A34" s="17"/>
      <c r="B34" s="18" t="s">
        <v>27</v>
      </c>
      <c r="C34" s="19">
        <f>SUM(C36:C43)</f>
        <v>606451895</v>
      </c>
      <c r="D34" s="19">
        <f>SUM(D36:D43)</f>
        <v>40079823</v>
      </c>
      <c r="E34" s="20"/>
    </row>
    <row r="35" spans="1:7" s="21" customFormat="1" ht="3" customHeight="1" x14ac:dyDescent="0.25">
      <c r="B35" s="15"/>
      <c r="C35" s="26"/>
      <c r="D35" s="27"/>
      <c r="E35" s="20"/>
    </row>
    <row r="36" spans="1:7" s="21" customFormat="1" ht="12.75" x14ac:dyDescent="0.25">
      <c r="B36" s="23" t="s">
        <v>28</v>
      </c>
      <c r="C36" s="24">
        <v>455373355</v>
      </c>
      <c r="D36" s="24">
        <v>0</v>
      </c>
      <c r="E36" s="20"/>
    </row>
    <row r="37" spans="1:7" s="21" customFormat="1" ht="12.75" customHeight="1" x14ac:dyDescent="0.25">
      <c r="B37" s="31" t="s">
        <v>29</v>
      </c>
      <c r="C37" s="24">
        <v>0</v>
      </c>
      <c r="D37" s="24">
        <v>0</v>
      </c>
      <c r="E37" s="20"/>
    </row>
    <row r="38" spans="1:7" s="21" customFormat="1" ht="12.75" customHeight="1" x14ac:dyDescent="0.25">
      <c r="B38" s="31" t="s">
        <v>30</v>
      </c>
      <c r="C38" s="24">
        <v>92493501</v>
      </c>
      <c r="D38" s="24">
        <v>0</v>
      </c>
      <c r="E38" s="20"/>
    </row>
    <row r="39" spans="1:7" s="21" customFormat="1" ht="12.75" customHeight="1" x14ac:dyDescent="0.25">
      <c r="B39" s="31" t="s">
        <v>31</v>
      </c>
      <c r="C39" s="24">
        <v>0</v>
      </c>
      <c r="D39" s="24">
        <v>0</v>
      </c>
      <c r="E39" s="20"/>
    </row>
    <row r="40" spans="1:7" s="21" customFormat="1" ht="12.75" customHeight="1" x14ac:dyDescent="0.25">
      <c r="B40" s="31" t="s">
        <v>32</v>
      </c>
      <c r="C40" s="24">
        <v>0</v>
      </c>
      <c r="D40" s="24">
        <v>0</v>
      </c>
      <c r="E40" s="20"/>
    </row>
    <row r="41" spans="1:7" s="21" customFormat="1" ht="12.75" x14ac:dyDescent="0.25">
      <c r="B41" s="23" t="s">
        <v>33</v>
      </c>
      <c r="C41" s="24">
        <v>4171614</v>
      </c>
      <c r="D41" s="24">
        <v>0</v>
      </c>
      <c r="E41" s="20"/>
    </row>
    <row r="42" spans="1:7" s="21" customFormat="1" ht="12.75" x14ac:dyDescent="0.25">
      <c r="B42" s="32" t="s">
        <v>34</v>
      </c>
      <c r="C42" s="24">
        <v>0</v>
      </c>
      <c r="D42" s="24">
        <v>40079823</v>
      </c>
      <c r="E42" s="20"/>
    </row>
    <row r="43" spans="1:7" s="21" customFormat="1" ht="12.75" x14ac:dyDescent="0.25">
      <c r="B43" s="32" t="s">
        <v>35</v>
      </c>
      <c r="C43" s="24">
        <v>54413425</v>
      </c>
      <c r="D43" s="24">
        <v>0</v>
      </c>
      <c r="E43" s="20"/>
    </row>
    <row r="44" spans="1:7" s="21" customFormat="1" ht="12.75" x14ac:dyDescent="0.25">
      <c r="B44" s="20"/>
      <c r="C44" s="26"/>
      <c r="D44" s="26"/>
      <c r="E44" s="20"/>
    </row>
    <row r="45" spans="1:7" s="21" customFormat="1" ht="12.75" x14ac:dyDescent="0.25">
      <c r="A45" s="17"/>
      <c r="B45" s="18" t="s">
        <v>36</v>
      </c>
      <c r="C45" s="19">
        <f>SUM(C47:C52)</f>
        <v>2946241</v>
      </c>
      <c r="D45" s="19">
        <f>SUM(D47:D52)</f>
        <v>386563013</v>
      </c>
      <c r="E45" s="20"/>
    </row>
    <row r="46" spans="1:7" s="33" customFormat="1" ht="3" customHeight="1" x14ac:dyDescent="0.25">
      <c r="B46" s="15"/>
      <c r="C46" s="34">
        <v>0</v>
      </c>
      <c r="D46" s="27"/>
      <c r="E46" s="20"/>
    </row>
    <row r="47" spans="1:7" s="35" customFormat="1" ht="12.75" x14ac:dyDescent="0.2">
      <c r="B47" s="23" t="s">
        <v>37</v>
      </c>
      <c r="C47" s="24">
        <v>0</v>
      </c>
      <c r="D47" s="24">
        <v>22574232</v>
      </c>
      <c r="E47" s="1"/>
    </row>
    <row r="48" spans="1:7" s="35" customFormat="1" ht="12.75" customHeight="1" x14ac:dyDescent="0.2">
      <c r="B48" s="23" t="s">
        <v>38</v>
      </c>
      <c r="C48" s="24">
        <v>0</v>
      </c>
      <c r="D48" s="24">
        <v>0</v>
      </c>
      <c r="E48" s="1"/>
    </row>
    <row r="49" spans="1:7" s="35" customFormat="1" ht="12.75" x14ac:dyDescent="0.2">
      <c r="B49" s="23" t="s">
        <v>39</v>
      </c>
      <c r="C49" s="24">
        <v>0</v>
      </c>
      <c r="D49" s="24">
        <v>333971414</v>
      </c>
      <c r="E49" s="1"/>
    </row>
    <row r="50" spans="1:7" s="35" customFormat="1" ht="12.75" x14ac:dyDescent="0.2">
      <c r="B50" s="23" t="s">
        <v>40</v>
      </c>
      <c r="C50" s="24">
        <v>0</v>
      </c>
      <c r="D50" s="24">
        <v>28565694</v>
      </c>
      <c r="E50" s="1"/>
    </row>
    <row r="51" spans="1:7" s="35" customFormat="1" ht="12.75" x14ac:dyDescent="0.2">
      <c r="B51" s="36" t="s">
        <v>41</v>
      </c>
      <c r="C51" s="24">
        <v>2946241</v>
      </c>
      <c r="D51" s="24">
        <v>0</v>
      </c>
      <c r="E51" s="1"/>
    </row>
    <row r="52" spans="1:7" s="35" customFormat="1" ht="12.75" x14ac:dyDescent="0.2">
      <c r="B52" s="36" t="s">
        <v>42</v>
      </c>
      <c r="C52" s="24">
        <v>0</v>
      </c>
      <c r="D52" s="24">
        <v>1451673</v>
      </c>
      <c r="E52" s="1"/>
    </row>
    <row r="53" spans="1:7" s="37" customFormat="1" ht="12.75" x14ac:dyDescent="0.2">
      <c r="B53" s="15"/>
      <c r="C53" s="26"/>
      <c r="D53" s="26"/>
      <c r="E53" s="1"/>
    </row>
    <row r="54" spans="1:7" s="5" customFormat="1" x14ac:dyDescent="0.25">
      <c r="A54" s="9" t="s">
        <v>43</v>
      </c>
      <c r="B54" s="10"/>
      <c r="C54" s="11">
        <f>SUM(C56+C62)</f>
        <v>12134514704</v>
      </c>
      <c r="D54" s="12">
        <f>SUM(D56+D62)</f>
        <v>2096169652</v>
      </c>
      <c r="E54" s="8"/>
      <c r="F54" s="13"/>
      <c r="G54" s="14"/>
    </row>
    <row r="55" spans="1:7" s="37" customFormat="1" ht="12.75" x14ac:dyDescent="0.2">
      <c r="B55" s="15"/>
      <c r="C55" s="26"/>
      <c r="D55" s="27"/>
      <c r="E55" s="1"/>
    </row>
    <row r="56" spans="1:7" s="21" customFormat="1" ht="12.75" x14ac:dyDescent="0.25">
      <c r="A56" s="17"/>
      <c r="B56" s="18" t="s">
        <v>44</v>
      </c>
      <c r="C56" s="19">
        <f>SUM(C58:C60)</f>
        <v>5155943444</v>
      </c>
      <c r="D56" s="19">
        <f>SUM(D58:D60)</f>
        <v>0</v>
      </c>
      <c r="E56" s="20"/>
    </row>
    <row r="57" spans="1:7" s="37" customFormat="1" ht="3" customHeight="1" x14ac:dyDescent="0.2">
      <c r="B57" s="30"/>
      <c r="C57" s="26"/>
      <c r="D57" s="27"/>
      <c r="E57" s="1"/>
    </row>
    <row r="58" spans="1:7" s="37" customFormat="1" ht="12.75" customHeight="1" x14ac:dyDescent="0.2">
      <c r="B58" s="38" t="s">
        <v>45</v>
      </c>
      <c r="C58" s="24">
        <v>0</v>
      </c>
      <c r="D58" s="24">
        <v>0</v>
      </c>
      <c r="E58" s="1"/>
    </row>
    <row r="59" spans="1:7" s="37" customFormat="1" ht="12.75" x14ac:dyDescent="0.2">
      <c r="B59" s="38" t="s">
        <v>46</v>
      </c>
      <c r="C59" s="24">
        <v>0</v>
      </c>
      <c r="D59" s="24">
        <v>0</v>
      </c>
      <c r="E59" s="1"/>
    </row>
    <row r="60" spans="1:7" s="37" customFormat="1" ht="12.75" x14ac:dyDescent="0.2">
      <c r="B60" s="38" t="s">
        <v>47</v>
      </c>
      <c r="C60" s="24">
        <v>5155943444</v>
      </c>
      <c r="D60" s="24">
        <v>0</v>
      </c>
      <c r="E60" s="1"/>
    </row>
    <row r="61" spans="1:7" s="37" customFormat="1" ht="12.75" x14ac:dyDescent="0.2">
      <c r="B61" s="38"/>
      <c r="C61" s="26"/>
      <c r="D61" s="27"/>
      <c r="E61" s="1"/>
    </row>
    <row r="62" spans="1:7" s="21" customFormat="1" ht="12.75" x14ac:dyDescent="0.25">
      <c r="A62" s="17"/>
      <c r="B62" s="18" t="s">
        <v>48</v>
      </c>
      <c r="C62" s="19">
        <f>SUM(C64:C68)</f>
        <v>6978571260</v>
      </c>
      <c r="D62" s="19">
        <f>SUM(D64:D68)</f>
        <v>2096169652</v>
      </c>
      <c r="E62" s="20"/>
    </row>
    <row r="63" spans="1:7" s="37" customFormat="1" ht="3" customHeight="1" x14ac:dyDescent="0.2">
      <c r="B63" s="30"/>
      <c r="C63" s="26"/>
      <c r="D63" s="27"/>
      <c r="E63" s="1"/>
    </row>
    <row r="64" spans="1:7" s="37" customFormat="1" ht="12.75" x14ac:dyDescent="0.2">
      <c r="B64" s="38" t="s">
        <v>49</v>
      </c>
      <c r="C64" s="24">
        <v>0</v>
      </c>
      <c r="D64" s="24">
        <v>2019504502</v>
      </c>
      <c r="E64" s="1"/>
    </row>
    <row r="65" spans="1:5" s="39" customFormat="1" ht="12.75" x14ac:dyDescent="0.2">
      <c r="B65" s="38" t="s">
        <v>50</v>
      </c>
      <c r="C65" s="24">
        <v>6978571260</v>
      </c>
      <c r="D65" s="24">
        <v>0</v>
      </c>
      <c r="E65" s="40"/>
    </row>
    <row r="66" spans="1:5" s="39" customFormat="1" ht="12.75" customHeight="1" x14ac:dyDescent="0.2">
      <c r="B66" s="38" t="s">
        <v>51</v>
      </c>
      <c r="C66" s="24">
        <v>0</v>
      </c>
      <c r="D66" s="24">
        <v>76665150</v>
      </c>
      <c r="E66" s="40"/>
    </row>
    <row r="67" spans="1:5" s="39" customFormat="1" ht="12.75" customHeight="1" x14ac:dyDescent="0.2">
      <c r="B67" s="38" t="s">
        <v>52</v>
      </c>
      <c r="C67" s="24">
        <v>0</v>
      </c>
      <c r="D67" s="24">
        <v>0</v>
      </c>
      <c r="E67" s="40"/>
    </row>
    <row r="68" spans="1:5" s="39" customFormat="1" ht="12.75" customHeight="1" x14ac:dyDescent="0.2">
      <c r="B68" s="38" t="s">
        <v>53</v>
      </c>
      <c r="C68" s="24">
        <v>0</v>
      </c>
      <c r="D68" s="24">
        <v>0</v>
      </c>
      <c r="E68" s="40"/>
    </row>
    <row r="69" spans="1:5" s="39" customFormat="1" ht="12.75" customHeight="1" x14ac:dyDescent="0.2">
      <c r="B69" s="38"/>
      <c r="C69" s="22"/>
      <c r="D69" s="27"/>
      <c r="E69" s="40"/>
    </row>
    <row r="70" spans="1:5" s="21" customFormat="1" ht="12.75" x14ac:dyDescent="0.25">
      <c r="A70" s="17"/>
      <c r="B70" s="18" t="s">
        <v>54</v>
      </c>
      <c r="C70" s="19">
        <f>SUM(C71:D72)</f>
        <v>0</v>
      </c>
      <c r="D70" s="19">
        <f>SUM(D71:E72)</f>
        <v>0</v>
      </c>
      <c r="E70" s="20"/>
    </row>
    <row r="71" spans="1:5" s="39" customFormat="1" ht="12.75" x14ac:dyDescent="0.2">
      <c r="B71" s="36" t="s">
        <v>55</v>
      </c>
      <c r="C71" s="24">
        <v>0</v>
      </c>
      <c r="D71" s="24">
        <v>0</v>
      </c>
      <c r="E71" s="40"/>
    </row>
    <row r="72" spans="1:5" s="39" customFormat="1" ht="12.75" x14ac:dyDescent="0.2">
      <c r="B72" s="36" t="s">
        <v>56</v>
      </c>
      <c r="C72" s="24">
        <v>0</v>
      </c>
      <c r="D72" s="24">
        <v>0</v>
      </c>
      <c r="E72" s="40"/>
    </row>
    <row r="73" spans="1:5" s="39" customFormat="1" ht="3.75" customHeight="1" x14ac:dyDescent="0.2">
      <c r="A73" s="41"/>
      <c r="B73" s="42"/>
      <c r="C73" s="43"/>
      <c r="D73" s="44"/>
      <c r="E73" s="40"/>
    </row>
    <row r="74" spans="1:5" s="46" customFormat="1" ht="12.75" customHeight="1" x14ac:dyDescent="0.2">
      <c r="A74" s="45" t="s">
        <v>57</v>
      </c>
      <c r="C74" s="47"/>
      <c r="D74" s="48"/>
      <c r="E74" s="49"/>
    </row>
    <row r="75" spans="1:5" s="46" customFormat="1" ht="12.75" x14ac:dyDescent="0.2">
      <c r="A75" s="37"/>
      <c r="B75" s="50"/>
      <c r="C75" s="51"/>
      <c r="D75" s="51"/>
      <c r="E75" s="49"/>
    </row>
    <row r="76" spans="1:5" s="46" customFormat="1" ht="12.75" x14ac:dyDescent="0.2">
      <c r="A76" s="37"/>
      <c r="B76" s="50"/>
      <c r="C76" s="51"/>
      <c r="D76" s="51"/>
      <c r="E76" s="49"/>
    </row>
  </sheetData>
  <mergeCells count="6">
    <mergeCell ref="A6:B6"/>
    <mergeCell ref="A1:D1"/>
    <mergeCell ref="A2:D2"/>
    <mergeCell ref="A3:D3"/>
    <mergeCell ref="A4:D4"/>
    <mergeCell ref="A5:D5"/>
  </mergeCells>
  <pageMargins left="0.70866141732283472" right="0.70866141732283472" top="0.74803149606299213" bottom="0.74803149606299213" header="0.31496062992125984" footer="0.31496062992125984"/>
  <pageSetup scale="60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 ECSF</vt:lpstr>
      <vt:lpstr>'4 ECSF'!Área_de_impresión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2023-11-16T18:10:12Z</dcterms:created>
  <dcterms:modified xsi:type="dcterms:W3CDTF">2023-11-16T18:11:45Z</dcterms:modified>
</cp:coreProperties>
</file>