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F13" i="1"/>
  <c r="G11" i="1"/>
  <c r="G30" i="1" s="1"/>
  <c r="F11" i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<sst xmlns="http://schemas.openxmlformats.org/spreadsheetml/2006/main" count="41" uniqueCount="27">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</sst>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4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1" fillId="0" borderId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4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9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74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307"/>
    <cellStyle name="Normal 16 2 2" xfId="308"/>
    <cellStyle name="Normal 16 2 2 2" xfId="309"/>
    <cellStyle name="Normal 16 3" xfId="310"/>
    <cellStyle name="Normal 17" xfId="2"/>
    <cellStyle name="Normal 18" xfId="311"/>
    <cellStyle name="Normal 18 2" xfId="312"/>
    <cellStyle name="Normal 18 2 2" xfId="313"/>
    <cellStyle name="Normal 18 3" xfId="314"/>
    <cellStyle name="Normal 19" xfId="315"/>
    <cellStyle name="Normal 2" xfId="316"/>
    <cellStyle name="Normal 2 2" xfId="4"/>
    <cellStyle name="Normal 2 2 2" xfId="317"/>
    <cellStyle name="Normal 2 3" xfId="318"/>
    <cellStyle name="Normal 2 3 2" xfId="319"/>
    <cellStyle name="Normal 2 3 3" xfId="320"/>
    <cellStyle name="Normal 2 3 4" xfId="321"/>
    <cellStyle name="Normal 2 3 5" xfId="322"/>
    <cellStyle name="Normal 2 3 6" xfId="323"/>
    <cellStyle name="Normal 2 4" xfId="324"/>
    <cellStyle name="Normal 2 5" xfId="325"/>
    <cellStyle name="Normal 2 5 2" xfId="326"/>
    <cellStyle name="Normal 20" xfId="3"/>
    <cellStyle name="Normal 20 2" xfId="327"/>
    <cellStyle name="Normal 21" xfId="328"/>
    <cellStyle name="Normal 21 2" xfId="329"/>
    <cellStyle name="Normal 22" xfId="330"/>
    <cellStyle name="Normal 23" xfId="331"/>
    <cellStyle name="Normal 23 2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342"/>
    <cellStyle name="Normal 3 2 2 2 3 2" xfId="343"/>
    <cellStyle name="Normal 3 2 2 2 3 3" xfId="344"/>
    <cellStyle name="Normal 3 2 2 2 3 4" xfId="345"/>
    <cellStyle name="Normal 3 2 2 2 3 5" xfId="346"/>
    <cellStyle name="Normal 3 2 2 2 4" xfId="347"/>
    <cellStyle name="Normal 3 2 2 2 5" xfId="348"/>
    <cellStyle name="Normal 3 2 2 2 6" xfId="349"/>
    <cellStyle name="Normal 3 2 2 2 7" xfId="350"/>
    <cellStyle name="Normal 3 2 2 3" xfId="351"/>
    <cellStyle name="Normal 3 2 2 3 2" xfId="352"/>
    <cellStyle name="Normal 3 2 2 3 2 2" xfId="353"/>
    <cellStyle name="Normal 3 2 2 3 2 3" xfId="354"/>
    <cellStyle name="Normal 3 2 2 3 2 4" xfId="355"/>
    <cellStyle name="Normal 3 2 2 3 2 5" xfId="356"/>
    <cellStyle name="Normal 3 2 2 3 3" xfId="357"/>
    <cellStyle name="Normal 3 2 2 3 4" xfId="358"/>
    <cellStyle name="Normal 3 2 2 3 5" xfId="359"/>
    <cellStyle name="Normal 3 2 2 3 6" xfId="360"/>
    <cellStyle name="Normal 3 2 2 4" xfId="361"/>
    <cellStyle name="Normal 3 2 2 5" xfId="362"/>
    <cellStyle name="Normal 3 2 2 6" xfId="363"/>
    <cellStyle name="Normal 3 2 2 7" xfId="364"/>
    <cellStyle name="Normal 3 2 3" xfId="365"/>
    <cellStyle name="Normal 3 2 4" xfId="366"/>
    <cellStyle name="Normal 3 2 5" xfId="367"/>
    <cellStyle name="Normal 3 2 6" xfId="368"/>
    <cellStyle name="Normal 3 3" xfId="369"/>
    <cellStyle name="Normal 3 3 2" xfId="370"/>
    <cellStyle name="Normal 3 4" xfId="371"/>
    <cellStyle name="Normal 3 5" xfId="372"/>
    <cellStyle name="Normal 3 6" xfId="373"/>
    <cellStyle name="Normal 3 7" xfId="374"/>
    <cellStyle name="Normal 3_1. Ingreso Público" xfId="375"/>
    <cellStyle name="Normal 4" xfId="376"/>
    <cellStyle name="Normal 4 2" xfId="377"/>
    <cellStyle name="Normal 4 2 2 2" xfId="378"/>
    <cellStyle name="Normal 4 2 3" xfId="379"/>
    <cellStyle name="Normal 4 2 3 2" xfId="380"/>
    <cellStyle name="Normal 4 2 3 3" xfId="381"/>
    <cellStyle name="Normal 4 2 3 4" xfId="382"/>
    <cellStyle name="Normal 4 2 3 5" xfId="383"/>
    <cellStyle name="Normal 4 3" xfId="384"/>
    <cellStyle name="Normal 4 4" xfId="385"/>
    <cellStyle name="Normal 4 4 2" xfId="386"/>
    <cellStyle name="Normal 4 4 2 2" xfId="1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2 6" xfId="435"/>
    <cellStyle name="Normal 5 3 2 2 3" xfId="436"/>
    <cellStyle name="Normal 5 3 2 2 3 2" xfId="437"/>
    <cellStyle name="Normal 5 3 2 2 3 3" xfId="438"/>
    <cellStyle name="Normal 5 3 2 2 3 4" xfId="439"/>
    <cellStyle name="Normal 5 3 2 2 3 5" xfId="440"/>
    <cellStyle name="Normal 5 3 2 2 4" xfId="441"/>
    <cellStyle name="Normal 5 3 2 2 5" xfId="442"/>
    <cellStyle name="Normal 5 3 2 2 6" xfId="443"/>
    <cellStyle name="Normal 5 3 2 2 7" xfId="444"/>
    <cellStyle name="Normal 5 3 2 3" xfId="445"/>
    <cellStyle name="Normal 5 3 2 4" xfId="446"/>
    <cellStyle name="Normal 5 3 2 5" xfId="447"/>
    <cellStyle name="Normal 5 3 2 6" xfId="448"/>
    <cellStyle name="Normal 5 3 3" xfId="449"/>
    <cellStyle name="Normal 5 3 3 2" xfId="450"/>
    <cellStyle name="Normal 5 3 3 2 2" xfId="451"/>
    <cellStyle name="Normal 5 3 3 2 3" xfId="452"/>
    <cellStyle name="Normal 5 3 3 2 4" xfId="453"/>
    <cellStyle name="Normal 5 3 3 2 5" xfId="454"/>
    <cellStyle name="Normal 5 3 3 3" xfId="455"/>
    <cellStyle name="Normal 5 3 3 4" xfId="456"/>
    <cellStyle name="Normal 5 3 3 5" xfId="457"/>
    <cellStyle name="Normal 5 3 3 6" xfId="458"/>
    <cellStyle name="Normal 5 3 4" xfId="459"/>
    <cellStyle name="Normal 5 3 5" xfId="460"/>
    <cellStyle name="Normal 5 3 6" xfId="461"/>
    <cellStyle name="Normal 5 3 7" xfId="462"/>
    <cellStyle name="Normal 5 4" xfId="463"/>
    <cellStyle name="Normal 5 5" xfId="464"/>
    <cellStyle name="Normal 5 6" xfId="465"/>
    <cellStyle name="Normal 5 7" xfId="466"/>
    <cellStyle name="Normal 6" xfId="467"/>
    <cellStyle name="Normal 6 2" xfId="468"/>
    <cellStyle name="Normal 6 2 2" xfId="469"/>
    <cellStyle name="Normal 6 2 2 2" xfId="470"/>
    <cellStyle name="Normal 6 2 2 2 2" xfId="471"/>
    <cellStyle name="Normal 6 2 2 2 2 2" xfId="472"/>
    <cellStyle name="Normal 6 2 2 2 2 2 2" xfId="473"/>
    <cellStyle name="Normal 6 2 2 2 2 2 2 2" xfId="474"/>
    <cellStyle name="Normal 6 2 2 2 2 2 2 3" xfId="475"/>
    <cellStyle name="Normal 6 2 2 2 2 2 2 4" xfId="476"/>
    <cellStyle name="Normal 6 2 2 2 2 2 2 5" xfId="477"/>
    <cellStyle name="Normal 6 2 2 2 2 2 3" xfId="478"/>
    <cellStyle name="Normal 6 2 2 2 2 2 4" xfId="479"/>
    <cellStyle name="Normal 6 2 2 2 2 2 5" xfId="480"/>
    <cellStyle name="Normal 6 2 2 2 2 2 6" xfId="481"/>
    <cellStyle name="Normal 6 2 2 2 2 3" xfId="482"/>
    <cellStyle name="Normal 6 2 2 2 2 4" xfId="483"/>
    <cellStyle name="Normal 6 2 2 2 2 5" xfId="484"/>
    <cellStyle name="Normal 6 2 2 2 2 6" xfId="485"/>
    <cellStyle name="Normal 6 2 2 2 3" xfId="486"/>
    <cellStyle name="Normal 6 2 2 2 4" xfId="487"/>
    <cellStyle name="Normal 6 2 2 2 5" xfId="488"/>
    <cellStyle name="Normal 6 2 2 2 6" xfId="489"/>
    <cellStyle name="Normal 6 2 2 3" xfId="490"/>
    <cellStyle name="Normal 6 2 2 4" xfId="491"/>
    <cellStyle name="Normal 6 2 2 5" xfId="492"/>
    <cellStyle name="Normal 6 2 2 6" xfId="493"/>
    <cellStyle name="Normal 6 2 2 6 2" xfId="494"/>
    <cellStyle name="Normal 6 2 2 6 2 2" xfId="495"/>
    <cellStyle name="Normal 6 2 2 6 2 2 2" xfId="496"/>
    <cellStyle name="Normal 6 2 2 6 2 2 3" xfId="497"/>
    <cellStyle name="Normal 6 2 2 6 2 2 4" xfId="498"/>
    <cellStyle name="Normal 6 2 2 6 2 2 5" xfId="499"/>
    <cellStyle name="Normal 6 2 2 6 2 3" xfId="500"/>
    <cellStyle name="Normal 6 2 2 6 2 4" xfId="501"/>
    <cellStyle name="Normal 6 2 2 6 2 5" xfId="502"/>
    <cellStyle name="Normal 6 2 2 6 2 6" xfId="503"/>
    <cellStyle name="Normal 6 2 2 6 3" xfId="504"/>
    <cellStyle name="Normal 6 2 2 6 4" xfId="505"/>
    <cellStyle name="Normal 6 2 2 6 5" xfId="506"/>
    <cellStyle name="Normal 6 2 2 6 6" xfId="507"/>
    <cellStyle name="Normal 6 2 2 7" xfId="508"/>
    <cellStyle name="Normal 6 2 3" xfId="509"/>
    <cellStyle name="Normal 6 2 4" xfId="510"/>
    <cellStyle name="Normal 6 2 5" xfId="511"/>
    <cellStyle name="Normal 6 2 6" xfId="512"/>
    <cellStyle name="Normal 6 3" xfId="513"/>
    <cellStyle name="Normal 6 4" xfId="514"/>
    <cellStyle name="Normal 6 5" xfId="515"/>
    <cellStyle name="Normal 6 6" xfId="516"/>
    <cellStyle name="Normal 7" xfId="517"/>
    <cellStyle name="Normal 7 2" xfId="518"/>
    <cellStyle name="Normal 7 2 2" xfId="519"/>
    <cellStyle name="Normal 7 2 3" xfId="520"/>
    <cellStyle name="Normal 7 2 4" xfId="521"/>
    <cellStyle name="Normal 7 2 5" xfId="522"/>
    <cellStyle name="Normal 7 3" xfId="523"/>
    <cellStyle name="Normal 7 4" xfId="524"/>
    <cellStyle name="Normal 7 5" xfId="525"/>
    <cellStyle name="Normal 7 6" xfId="526"/>
    <cellStyle name="Normal 8" xfId="527"/>
    <cellStyle name="Normal 8 2" xfId="528"/>
    <cellStyle name="Normal 8 3" xfId="529"/>
    <cellStyle name="Normal 8 4" xfId="530"/>
    <cellStyle name="Normal 8 5" xfId="531"/>
    <cellStyle name="Normal 9" xfId="532"/>
    <cellStyle name="Normal 9 2" xfId="533"/>
    <cellStyle name="Normal 9 3" xfId="534"/>
    <cellStyle name="Normal 9 4" xfId="535"/>
    <cellStyle name="Normal 9 5" xfId="536"/>
    <cellStyle name="Notas 2" xfId="537"/>
    <cellStyle name="Notas 2 2" xfId="538"/>
    <cellStyle name="Notas 3" xfId="539"/>
    <cellStyle name="Notas 3 2" xfId="540"/>
    <cellStyle name="Notas 4" xfId="541"/>
    <cellStyle name="Notas 5" xfId="542"/>
    <cellStyle name="Porcentaje 2" xfId="543"/>
    <cellStyle name="Porcentaje 2 2" xfId="544"/>
    <cellStyle name="Porcentaje 2 3" xfId="545"/>
    <cellStyle name="Porcentaje 2 4" xfId="546"/>
    <cellStyle name="Porcentaje 2 5" xfId="547"/>
    <cellStyle name="Porcentaje 2 6" xfId="548"/>
    <cellStyle name="Porcentaje 3" xfId="549"/>
    <cellStyle name="Porcentaje 3 2" xfId="550"/>
    <cellStyle name="Porcentaje 3 3" xfId="551"/>
    <cellStyle name="Porcentaje 3 4" xfId="552"/>
    <cellStyle name="Porcentaje 3 5" xfId="553"/>
    <cellStyle name="Porcentual 2" xfId="554"/>
    <cellStyle name="Porcentual 2 2" xfId="555"/>
    <cellStyle name="Salida 2" xfId="556"/>
    <cellStyle name="Salida 2 2" xfId="557"/>
    <cellStyle name="Salida 3" xfId="558"/>
    <cellStyle name="Salida 4" xfId="559"/>
    <cellStyle name="Texto de advertencia 2" xfId="560"/>
    <cellStyle name="Texto de advertencia 3" xfId="561"/>
    <cellStyle name="Texto explicativo 2" xfId="562"/>
    <cellStyle name="Texto explicativo 3" xfId="563"/>
    <cellStyle name="Título 1 2" xfId="564"/>
    <cellStyle name="Título 2 2" xfId="565"/>
    <cellStyle name="Título 2 3" xfId="566"/>
    <cellStyle name="Título 3 2" xfId="567"/>
    <cellStyle name="Título 3 3" xfId="568"/>
    <cellStyle name="Título 4" xfId="569"/>
    <cellStyle name="Título 5" xfId="570"/>
    <cellStyle name="Total 2" xfId="571"/>
    <cellStyle name="Total 3" xfId="572"/>
    <cellStyle name="Total 4" xfId="5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O.AUTONOMOS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1739140201</v>
          </cell>
          <cell r="G62">
            <v>1895823464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8"/>
  <sheetViews>
    <sheetView showGridLines="0" tabSelected="1" topLeftCell="A19" workbookViewId="0">
      <selection sqref="A1:G100"/>
    </sheetView>
  </sheetViews>
  <sheetFormatPr baseColWidth="10" defaultRowHeight="1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>
      <c r="A1" s="1"/>
      <c r="B1" s="1"/>
      <c r="C1" s="1"/>
      <c r="D1" s="1"/>
      <c r="E1" s="1"/>
      <c r="F1" s="1"/>
      <c r="G1" s="1"/>
    </row>
    <row r="2" spans="1:8" s="2" customFormat="1" ht="12.75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>
      <c r="A3" s="3" t="s">
        <v>1</v>
      </c>
      <c r="B3" s="3"/>
      <c r="C3" s="3"/>
      <c r="D3" s="3"/>
      <c r="E3" s="3"/>
      <c r="F3" s="3"/>
      <c r="G3" s="3"/>
    </row>
    <row r="4" spans="1:8" s="2" customFormat="1" ht="12.75">
      <c r="A4" s="3" t="s">
        <v>2</v>
      </c>
      <c r="B4" s="3"/>
      <c r="C4" s="3"/>
      <c r="D4" s="3"/>
      <c r="E4" s="3"/>
      <c r="F4" s="3"/>
      <c r="G4" s="3"/>
    </row>
    <row r="5" spans="1:8" s="2" customFormat="1" ht="12.75">
      <c r="A5" s="4" t="str">
        <f>'[1]6 EAA'!A4:F4</f>
        <v>DEL 1 DE ENERO AL 30 DE SEPTIEMBRE DE 2023</v>
      </c>
      <c r="B5" s="4"/>
      <c r="C5" s="4"/>
      <c r="D5" s="4"/>
      <c r="E5" s="4"/>
      <c r="F5" s="4"/>
      <c r="G5" s="4"/>
    </row>
    <row r="6" spans="1:8" s="2" customFormat="1" ht="14.25" customHeight="1">
      <c r="A6" s="4" t="s">
        <v>3</v>
      </c>
      <c r="B6" s="4"/>
      <c r="C6" s="4"/>
      <c r="D6" s="4"/>
      <c r="E6" s="4"/>
      <c r="F6" s="4"/>
      <c r="G6" s="4"/>
    </row>
    <row r="7" spans="1:8" s="2" customFormat="1" ht="25.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>
      <c r="A8" s="10"/>
      <c r="B8" s="10"/>
      <c r="C8" s="10"/>
      <c r="D8" s="10"/>
      <c r="E8" s="10"/>
      <c r="F8" s="10"/>
      <c r="G8" s="10"/>
      <c r="H8" s="9"/>
    </row>
    <row r="9" spans="1:8" s="2" customFormat="1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>
      <c r="A12" s="17"/>
      <c r="B12" s="17"/>
      <c r="C12" s="16"/>
      <c r="D12" s="10"/>
      <c r="E12" s="19"/>
      <c r="F12" s="20"/>
      <c r="G12" s="20"/>
      <c r="H12" s="9"/>
    </row>
    <row r="13" spans="1:8" s="2" customFormat="1">
      <c r="A13" s="26"/>
      <c r="B13" s="17" t="s">
        <v>12</v>
      </c>
      <c r="C13" s="27"/>
      <c r="D13" s="28"/>
      <c r="E13" s="28"/>
      <c r="F13" s="29">
        <f>SUM(F14:F15)</f>
        <v>0</v>
      </c>
      <c r="G13" s="29">
        <f>SUM(G14:G15)</f>
        <v>0</v>
      </c>
      <c r="H13" s="9"/>
    </row>
    <row r="14" spans="1:8" s="2" customFormat="1" ht="9.9499999999999993" customHeight="1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>
      <c r="A16" s="34"/>
      <c r="B16" s="17"/>
      <c r="C16" s="27"/>
      <c r="D16" s="28"/>
      <c r="E16" s="28"/>
      <c r="F16" s="32"/>
      <c r="G16" s="33"/>
      <c r="H16" s="9"/>
    </row>
    <row r="17" spans="1:8" s="2" customFormat="1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>
      <c r="A19" s="34"/>
      <c r="B19" s="30"/>
      <c r="C19" s="31"/>
      <c r="D19" s="28"/>
      <c r="E19" s="31"/>
      <c r="F19" s="33"/>
      <c r="G19" s="33"/>
      <c r="H19" s="9"/>
    </row>
    <row r="20" spans="1:8" s="2" customFormat="1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>
      <c r="A29" s="34"/>
      <c r="B29" s="39"/>
      <c r="C29" s="27"/>
      <c r="D29" s="28"/>
      <c r="E29" s="28"/>
      <c r="F29" s="33"/>
      <c r="G29" s="33"/>
      <c r="H29" s="9"/>
    </row>
    <row r="30" spans="1:8" s="2" customFormat="1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>
      <c r="A31" s="26"/>
      <c r="B31" s="34"/>
      <c r="C31" s="34"/>
      <c r="D31" s="10"/>
      <c r="E31" s="19"/>
      <c r="F31" s="33"/>
      <c r="G31" s="33"/>
      <c r="H31" s="9"/>
    </row>
    <row r="32" spans="1:8" s="2" customFormat="1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>
      <c r="A34" s="17"/>
      <c r="B34" s="17"/>
      <c r="C34" s="37"/>
      <c r="D34" s="10"/>
      <c r="E34" s="19"/>
      <c r="F34" s="33"/>
      <c r="G34" s="33"/>
      <c r="H34" s="9"/>
    </row>
    <row r="35" spans="1:8" s="2" customFormat="1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>
      <c r="A38" s="34"/>
      <c r="B38" s="38"/>
      <c r="C38" s="27"/>
      <c r="D38" s="28"/>
      <c r="E38" s="31"/>
      <c r="F38" s="33"/>
      <c r="G38" s="33"/>
      <c r="H38" s="9"/>
    </row>
    <row r="39" spans="1:8" s="2" customFormat="1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>
      <c r="A41" s="34"/>
      <c r="B41" s="39"/>
      <c r="C41" s="27"/>
      <c r="D41" s="28"/>
      <c r="E41" s="28"/>
      <c r="F41" s="33"/>
      <c r="G41" s="33"/>
      <c r="H41" s="9"/>
    </row>
    <row r="42" spans="1:8" s="2" customFormat="1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>
      <c r="A51" s="34"/>
      <c r="B51" s="39"/>
      <c r="C51" s="45"/>
      <c r="D51" s="28"/>
      <c r="E51" s="31"/>
      <c r="F51" s="33"/>
      <c r="G51" s="33"/>
      <c r="H51" s="9"/>
    </row>
    <row r="52" spans="1:8" s="2" customFormat="1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>
      <c r="A53" s="34"/>
      <c r="B53" s="34"/>
      <c r="C53" s="46"/>
      <c r="D53" s="28"/>
      <c r="E53" s="31"/>
      <c r="F53" s="33"/>
      <c r="G53" s="33"/>
      <c r="H53" s="9"/>
    </row>
    <row r="54" spans="1:8" s="2" customFormat="1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1895823464</v>
      </c>
      <c r="G54" s="48">
        <f>SUM('[1]1ESF'!F62-'[1]1ESF'!F20-'[1]1ESF'!F47)</f>
        <v>1739140201</v>
      </c>
      <c r="H54" s="9"/>
    </row>
    <row r="55" spans="1:8" s="2" customFormat="1" ht="15.75" thickBot="1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>
      <c r="A56" s="51"/>
      <c r="B56" s="51"/>
      <c r="C56" s="52"/>
      <c r="D56" s="53"/>
      <c r="E56" s="54"/>
      <c r="F56" s="55"/>
      <c r="G56" s="56"/>
      <c r="H56" s="9"/>
    </row>
    <row r="57" spans="1:8" s="2" customFormat="1">
      <c r="A57" s="57" t="s">
        <v>25</v>
      </c>
      <c r="B57" s="57"/>
      <c r="C57" s="58"/>
      <c r="D57" s="59"/>
      <c r="E57" s="60"/>
      <c r="F57" s="61">
        <f>SUM(F54+F52+F30)</f>
        <v>1895823464</v>
      </c>
      <c r="G57" s="61">
        <f>SUM(G54+G52+G30)</f>
        <v>1739140201</v>
      </c>
      <c r="H57" s="9"/>
    </row>
    <row r="58" spans="1:8" s="2" customFormat="1">
      <c r="A58" s="62" t="s">
        <v>26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2023-11-17T16:46:43Z</dcterms:created>
  <dcterms:modified xsi:type="dcterms:W3CDTF">2023-11-17T16:46:43Z</dcterms:modified>
</cp:coreProperties>
</file>